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</calcChain>
</file>

<file path=xl/sharedStrings.xml><?xml version="1.0" encoding="utf-8"?>
<sst xmlns="http://schemas.openxmlformats.org/spreadsheetml/2006/main" count="291" uniqueCount="239">
  <si>
    <t>Найменування товару, одиниця вимірювання, середня ціна</t>
  </si>
  <si>
    <t>Залишок на 04.11.2024 (кількість)</t>
  </si>
  <si>
    <t>^</t>
  </si>
  <si>
    <t xml:space="preserve"> Респіратор-маска FFP3 Drage </t>
  </si>
  <si>
    <t>шт. 15.0000</t>
  </si>
  <si>
    <t xml:space="preserve">Pain Reliever №100 </t>
  </si>
  <si>
    <t>уп. 2.4306</t>
  </si>
  <si>
    <t xml:space="preserve">Ібупрофен (нурофен) сусп для дітей 100мл </t>
  </si>
  <si>
    <t>флак. 60.0000</t>
  </si>
  <si>
    <t xml:space="preserve">Ібупрофен 200 мг </t>
  </si>
  <si>
    <t>табл. 2.0000</t>
  </si>
  <si>
    <t xml:space="preserve">АМБУ  система для дихання </t>
  </si>
  <si>
    <t>шт. 800.0000</t>
  </si>
  <si>
    <t xml:space="preserve">Альбендазол 400 мг </t>
  </si>
  <si>
    <t xml:space="preserve">Амбу дитячий </t>
  </si>
  <si>
    <t>шт. 260.4167</t>
  </si>
  <si>
    <t xml:space="preserve">Антисептик Kodan 250мл </t>
  </si>
  <si>
    <t>флак. 120.0000</t>
  </si>
  <si>
    <t xml:space="preserve">Антисептичні р-ни 250мл </t>
  </si>
  <si>
    <t>флак. 1.0000</t>
  </si>
  <si>
    <t xml:space="preserve">Аугментин 200мг </t>
  </si>
  <si>
    <t>флак. 67.2800</t>
  </si>
  <si>
    <t xml:space="preserve">Бахіли </t>
  </si>
  <si>
    <t>пара 3.0000</t>
  </si>
  <si>
    <t xml:space="preserve">Бахіли одноразові </t>
  </si>
  <si>
    <t xml:space="preserve">Безконтактний термометр </t>
  </si>
  <si>
    <t>шт. 790.0000</t>
  </si>
  <si>
    <t xml:space="preserve">Бензилпеніцилін (Бензатин) 1,2мг </t>
  </si>
  <si>
    <t>флак. 5.5584</t>
  </si>
  <si>
    <t xml:space="preserve">Бинт 5*10 </t>
  </si>
  <si>
    <t>шт. 10.0000</t>
  </si>
  <si>
    <t xml:space="preserve">Волютенз розчин д/ін по 500мл </t>
  </si>
  <si>
    <t>флак. 181.9000</t>
  </si>
  <si>
    <t xml:space="preserve">Воріконазол пор. для розчину д/ін по 200мг </t>
  </si>
  <si>
    <t>флак. 940.9300</t>
  </si>
  <si>
    <t xml:space="preserve">ГІК® розчин для інфузій по 200 мл </t>
  </si>
  <si>
    <t>флак. 76.2268</t>
  </si>
  <si>
    <t xml:space="preserve">Гідралазин 20 мг, порошок для ін'єкцій (3 набір  1/6) </t>
  </si>
  <si>
    <t>амп. 6.2215</t>
  </si>
  <si>
    <t xml:space="preserve">Гекодез®, розчин для інфузій, 60 мг/мл по 200 мл </t>
  </si>
  <si>
    <t>флак. 195.5639</t>
  </si>
  <si>
    <t xml:space="preserve">Голка для ін безпечна однор </t>
  </si>
  <si>
    <t>шт. 0.2000</t>
  </si>
  <si>
    <t xml:space="preserve">Голка для ін. одноразова </t>
  </si>
  <si>
    <t>шт. 0.1000</t>
  </si>
  <si>
    <t xml:space="preserve">Голка для ін.безпечна однор. </t>
  </si>
  <si>
    <t xml:space="preserve">Дезинфікуючий гель 380мл </t>
  </si>
  <si>
    <t>флак. 59.2600</t>
  </si>
  <si>
    <t xml:space="preserve">Дезинфекційний гель 500мл </t>
  </si>
  <si>
    <t>шт. 30.0000</t>
  </si>
  <si>
    <t xml:space="preserve">Дезинфекційний гель Paradise 500мл </t>
  </si>
  <si>
    <t>шт. 592.0000</t>
  </si>
  <si>
    <t xml:space="preserve">Декскетопрофену трометамол </t>
  </si>
  <si>
    <t>амп. 29.5200</t>
  </si>
  <si>
    <t xml:space="preserve">Дизинфекційний засіб для рук DES E Y5   100мл </t>
  </si>
  <si>
    <t>шт. 40.0000</t>
  </si>
  <si>
    <t xml:space="preserve">Дитяча маска для дихання </t>
  </si>
  <si>
    <t>шт. 65.0000</t>
  </si>
  <si>
    <t xml:space="preserve">Ендотрахіальні трубки </t>
  </si>
  <si>
    <t>шт. 20.0000</t>
  </si>
  <si>
    <t xml:space="preserve">Залізо (фумарат заліза) 60 мг </t>
  </si>
  <si>
    <t>уп. 80.0000</t>
  </si>
  <si>
    <t xml:space="preserve">Захисні окуляри </t>
  </si>
  <si>
    <t>шт. 51.5950</t>
  </si>
  <si>
    <t xml:space="preserve">Захисні халати </t>
  </si>
  <si>
    <t>шт. 35.0000</t>
  </si>
  <si>
    <t xml:space="preserve">Захисний екран </t>
  </si>
  <si>
    <t>шт. 100.0000</t>
  </si>
  <si>
    <t xml:space="preserve">Захисний халат </t>
  </si>
  <si>
    <t xml:space="preserve">Захисний щиток для обличчя із прозорого пластику, для багаторазового використання </t>
  </si>
  <si>
    <t>шт. 17.8980</t>
  </si>
  <si>
    <t xml:space="preserve">Калію йодид 65 мг </t>
  </si>
  <si>
    <t>шт. 1.1000</t>
  </si>
  <si>
    <t xml:space="preserve">Кальцій 8,94мг/мл 10мл </t>
  </si>
  <si>
    <t>амп. 2.0000</t>
  </si>
  <si>
    <t xml:space="preserve">Канюля Венопорт плюс одноразова </t>
  </si>
  <si>
    <t>шт. 24.0800</t>
  </si>
  <si>
    <t xml:space="preserve">Киснева канюля </t>
  </si>
  <si>
    <t>шт. 0.0100</t>
  </si>
  <si>
    <t xml:space="preserve">Комбінезон захисний </t>
  </si>
  <si>
    <t>шт. 50.0000</t>
  </si>
  <si>
    <t xml:space="preserve">Комбінезон захисний однор </t>
  </si>
  <si>
    <t>шт. 48.9500</t>
  </si>
  <si>
    <t xml:space="preserve">Комбінезон одноразовий </t>
  </si>
  <si>
    <t>шт. 447.1500</t>
  </si>
  <si>
    <t xml:space="preserve">Комплект одягу протиепідемічний (для біозахисту) </t>
  </si>
  <si>
    <t>шт. 294.3900</t>
  </si>
  <si>
    <t xml:space="preserve">Контривен 10 000КИО/мл по 1мл </t>
  </si>
  <si>
    <t>амп. 38.2492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</si>
  <si>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</si>
  <si>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</si>
  <si>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</si>
  <si>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</si>
  <si>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 захисний </t>
  </si>
  <si>
    <t>шт. 191.3600</t>
  </si>
  <si>
    <t xml:space="preserve">Костюми біозахист </t>
  </si>
  <si>
    <t>шт. 450.0000</t>
  </si>
  <si>
    <t xml:space="preserve">Лідокаїн  100мл </t>
  </si>
  <si>
    <t>флак. 64.5800</t>
  </si>
  <si>
    <t xml:space="preserve">Ларингоскоп МАС 4 135 мм </t>
  </si>
  <si>
    <t>шт. 1.0000</t>
  </si>
  <si>
    <t xml:space="preserve">Мішок Амбу дитячий </t>
  </si>
  <si>
    <t>шт. 183.1666</t>
  </si>
  <si>
    <t xml:space="preserve">Манжет для вимірювання тиску дитяча </t>
  </si>
  <si>
    <t xml:space="preserve">Маска киснева педіатрична </t>
  </si>
  <si>
    <t xml:space="preserve">Маска медична </t>
  </si>
  <si>
    <t>шт. 10.4493</t>
  </si>
  <si>
    <t xml:space="preserve">Маски медичні </t>
  </si>
  <si>
    <t>шт. 0.6278</t>
  </si>
  <si>
    <t>шт. 5.0000</t>
  </si>
  <si>
    <t xml:space="preserve">Маски медичні захисні FFP2 </t>
  </si>
  <si>
    <t>шт. 5.1000</t>
  </si>
  <si>
    <t xml:space="preserve">Маски одноразові </t>
  </si>
  <si>
    <t xml:space="preserve">Медичні комбінезони </t>
  </si>
  <si>
    <t xml:space="preserve">Медичний захисний одяг </t>
  </si>
  <si>
    <t xml:space="preserve">Медичний захисний одяг одноразовий </t>
  </si>
  <si>
    <t xml:space="preserve">Меропенем 0,5г </t>
  </si>
  <si>
    <t>флак. 100.0000</t>
  </si>
  <si>
    <t xml:space="preserve">Меропенем 1г </t>
  </si>
  <si>
    <t>флак. 102.9500</t>
  </si>
  <si>
    <t>флак. 200.0000</t>
  </si>
  <si>
    <t xml:space="preserve">Месалазин 500мг </t>
  </si>
  <si>
    <t>табл. 25.0000</t>
  </si>
  <si>
    <t xml:space="preserve">Метеоспазміл натрію 500мг (анальгін) </t>
  </si>
  <si>
    <t>табл. 4.0000</t>
  </si>
  <si>
    <t xml:space="preserve">Мукалтин 50мг </t>
  </si>
  <si>
    <t>табл. 2.5400</t>
  </si>
  <si>
    <t xml:space="preserve">Ножиці з одним гостим кінцем </t>
  </si>
  <si>
    <t xml:space="preserve">Окуляри </t>
  </si>
  <si>
    <t>шт. 0.0722</t>
  </si>
  <si>
    <t xml:space="preserve">Окуляри захисні </t>
  </si>
  <si>
    <t>шт. 81.0000</t>
  </si>
  <si>
    <t>шт. 83.1900</t>
  </si>
  <si>
    <t xml:space="preserve">Окуляри захисні прозорі (по типу ОЗОН) </t>
  </si>
  <si>
    <t>шт. 21.0000</t>
  </si>
  <si>
    <t xml:space="preserve">Папаверин 20мг/мл по 2мл </t>
  </si>
  <si>
    <t>амп. 10.0000</t>
  </si>
  <si>
    <t xml:space="preserve">Парацетамол 1 000мг </t>
  </si>
  <si>
    <t>табл. 3.0000</t>
  </si>
  <si>
    <t>табл. 1.7000</t>
  </si>
  <si>
    <t xml:space="preserve">Парацетамол 100 мг № 100 </t>
  </si>
  <si>
    <t xml:space="preserve">Парацетамол 100 мг, таблетки (2 набір 1/1) </t>
  </si>
  <si>
    <t>табл. 0.8040</t>
  </si>
  <si>
    <t xml:space="preserve">Парацетамол 500 мг </t>
  </si>
  <si>
    <t xml:space="preserve">Парацетамол 500 мг, таблетки (2 набір 1/1) </t>
  </si>
  <si>
    <t xml:space="preserve">Парацетамол 500 мг, таблетки (3 набір 2/6) </t>
  </si>
  <si>
    <t>табл. 6.2215</t>
  </si>
  <si>
    <t xml:space="preserve">Парацетамол 500мг </t>
  </si>
  <si>
    <t>табл. 2.7000</t>
  </si>
  <si>
    <t>табл. 1.2000</t>
  </si>
  <si>
    <t xml:space="preserve">Парацетамол/Biogaran 1г </t>
  </si>
  <si>
    <t>табл. 1.8000</t>
  </si>
  <si>
    <t xml:space="preserve">Парацетамол/Dafalgan 1 000мг </t>
  </si>
  <si>
    <t>капс. 1.2000</t>
  </si>
  <si>
    <t xml:space="preserve">Пляшка порожня з кришкою від Укравіт 0,5л </t>
  </si>
  <si>
    <t xml:space="preserve">Повідон йод 10% 200 мл </t>
  </si>
  <si>
    <t xml:space="preserve">Повідон йод, 1 000мл </t>
  </si>
  <si>
    <t xml:space="preserve">Порошок для приготування р-ну для перорального застосування оральна регідратаційна сіль , формула з низькою смолярністю </t>
  </si>
  <si>
    <t>пакет 2.0000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</si>
  <si>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</si>
  <si>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</si>
  <si>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</si>
  <si>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дорослих та дітей (Резервуар 1 600мл) </t>
  </si>
  <si>
    <t>шт. 60.0000</t>
  </si>
  <si>
    <t xml:space="preserve">Пралідоксим/Протопаму хлорид, порошок для приготування р-ну, 1 гр. </t>
  </si>
  <si>
    <t xml:space="preserve">Пульсоксиметр 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</si>
  <si>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</si>
  <si>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</si>
  <si>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Реосорбілакт р-н 200мл </t>
  </si>
  <si>
    <t>флак. 180.0000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</si>
  <si>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</si>
  <si>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</si>
  <si>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</si>
  <si>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</si>
  <si>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</si>
  <si>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</si>
  <si>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</si>
  <si>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</si>
  <si>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FFP3 </t>
  </si>
  <si>
    <t>шт. 11.0000</t>
  </si>
  <si>
    <t xml:space="preserve">Респіратор БУК ЗК(50ПДК) FFPЗ </t>
  </si>
  <si>
    <t>шт. 26.0000</t>
  </si>
  <si>
    <t xml:space="preserve">Респіратор маска FFP2 </t>
  </si>
  <si>
    <t>шт. 8.0510</t>
  </si>
  <si>
    <t xml:space="preserve">Респіратор маска FFP3 </t>
  </si>
  <si>
    <t xml:space="preserve">Респіратор одноразовий без клапана </t>
  </si>
  <si>
    <t>шт. 50.7600</t>
  </si>
  <si>
    <t xml:space="preserve">Респіратор-маска </t>
  </si>
  <si>
    <t>шт. 40.6800</t>
  </si>
  <si>
    <t xml:space="preserve">Ритонавір </t>
  </si>
  <si>
    <t>табл. 96.1202</t>
  </si>
  <si>
    <t xml:space="preserve">Рукавички н/ст </t>
  </si>
  <si>
    <t>пара 3.1000</t>
  </si>
  <si>
    <t xml:space="preserve">Рукавички нітрилові, нетальковані з довгими манжетами </t>
  </si>
  <si>
    <t>шт. 4.4850</t>
  </si>
  <si>
    <t xml:space="preserve">Санітайзер 500мл </t>
  </si>
  <si>
    <t xml:space="preserve">Сангера р-н 100 мг/мл 10мл ампули </t>
  </si>
  <si>
    <t>амп. 42.8800</t>
  </si>
  <si>
    <t xml:space="preserve">Серветки спиртові </t>
  </si>
  <si>
    <t>уп. 35.0000</t>
  </si>
  <si>
    <t xml:space="preserve">Стериліум/ Кутасепт/ Стериліум гель100мл </t>
  </si>
  <si>
    <t>флак. 101.6798</t>
  </si>
  <si>
    <t xml:space="preserve">Термометр безконтактний </t>
  </si>
  <si>
    <t xml:space="preserve">Термосумка сіра 5,3л </t>
  </si>
  <si>
    <t>шт. 300.0000</t>
  </si>
  <si>
    <t xml:space="preserve">Транекс 5мл </t>
  </si>
  <si>
    <t>амп. 0.1666</t>
  </si>
  <si>
    <t xml:space="preserve">Транексамова кислота5мл </t>
  </si>
  <si>
    <t>амп. 22.0000</t>
  </si>
  <si>
    <t xml:space="preserve">Фагоруб гель (водно-спиртовий гель для дезинфекції рук) </t>
  </si>
  <si>
    <t xml:space="preserve">Фартух медичний  білий п/е 690*1170мм </t>
  </si>
  <si>
    <t xml:space="preserve">Феррум Лек р-н для ін. 100мг/2мл по 2мл в амп </t>
  </si>
  <si>
    <t>амп. 0.2000</t>
  </si>
  <si>
    <t xml:space="preserve">Халат ізоляційний білий </t>
  </si>
  <si>
    <t xml:space="preserve">Халат ізоляційний жовті </t>
  </si>
  <si>
    <t xml:space="preserve">Халат нестерильний S </t>
  </si>
  <si>
    <t>шт. 43.1200</t>
  </si>
  <si>
    <t xml:space="preserve">Халати захисні </t>
  </si>
  <si>
    <t xml:space="preserve">Цефіксим 100мг/5мл сусп 60мл </t>
  </si>
  <si>
    <t xml:space="preserve">Цинку сульфат 20 мг </t>
  </si>
  <si>
    <t xml:space="preserve">Ципрофлоксацин  500 мг, таблетки (НАБІР) (3 набір 3/6) </t>
  </si>
  <si>
    <t xml:space="preserve">Ципрофлоксацин 250мг </t>
  </si>
  <si>
    <t>табл. 20.0000</t>
  </si>
  <si>
    <t xml:space="preserve">Ципрофлоксацин 500мг </t>
  </si>
  <si>
    <t xml:space="preserve">Шапочка однор </t>
  </si>
  <si>
    <t>шт. 8.5000</t>
  </si>
  <si>
    <t xml:space="preserve">Шапочка одноразова </t>
  </si>
  <si>
    <t xml:space="preserve">Шприц 1,0мл без голки </t>
  </si>
  <si>
    <t>шт. 4.2000</t>
  </si>
  <si>
    <t xml:space="preserve">Шприц 2мл </t>
  </si>
  <si>
    <t>шт. 0.1500</t>
  </si>
  <si>
    <t xml:space="preserve">Шприц з голкою 1мл </t>
  </si>
  <si>
    <t>шт. 1.2685</t>
  </si>
  <si>
    <t>шт. 1.2600</t>
  </si>
  <si>
    <t xml:space="preserve">Щитки </t>
  </si>
  <si>
    <t xml:space="preserve">Щиток для обличчя, прозорий пластик </t>
  </si>
  <si>
    <t>шт. 8.0700</t>
  </si>
  <si>
    <t xml:space="preserve">Щиток захисний одноразовий </t>
  </si>
  <si>
    <t>шт. 92.0000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</si>
</sst>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2"/>
  <sheetViews>
    <sheetView showGridLines="0" tabSelected="1" zoomScaleNormal="100" workbookViewId="0">
      <selection activeCell="A293" sqref="A293:IV308"/>
    </sheetView>
  </sheetViews>
  <sheetFormatPr defaultRowHeight="12.75" customHeight="1" x14ac:dyDescent="0.2"/>
  <cols>
    <col min="1" max="1" width="56.57031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x14ac:dyDescent="0.2">
      <c r="A5" s="21" t="s">
        <v>3</v>
      </c>
      <c r="B5" s="1">
        <v>3240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3240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x14ac:dyDescent="0.2">
      <c r="A7" s="21" t="s">
        <v>5</v>
      </c>
      <c r="B7" s="1">
        <v>250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250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x14ac:dyDescent="0.2">
      <c r="A9" s="21" t="s">
        <v>7</v>
      </c>
      <c r="B9" s="1">
        <v>118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118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x14ac:dyDescent="0.2">
      <c r="A11" s="21" t="s">
        <v>9</v>
      </c>
      <c r="B11" s="1">
        <v>1600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1600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x14ac:dyDescent="0.2">
      <c r="A13" s="21" t="s">
        <v>11</v>
      </c>
      <c r="B13" s="1">
        <v>48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48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x14ac:dyDescent="0.2">
      <c r="A15" s="21" t="s">
        <v>13</v>
      </c>
      <c r="B15" s="1">
        <v>100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100</v>
      </c>
      <c r="J15" s="3"/>
      <c r="K15" s="12"/>
    </row>
    <row r="16" spans="1:11" x14ac:dyDescent="0.2">
      <c r="A16" s="22" t="s">
        <v>10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21" t="s">
        <v>14</v>
      </c>
      <c r="B17" s="1">
        <v>145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145</v>
      </c>
      <c r="J17" s="3"/>
      <c r="K17" s="12"/>
    </row>
    <row r="18" spans="1:11" x14ac:dyDescent="0.2">
      <c r="A18" s="22" t="s">
        <v>15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21" t="s">
        <v>16</v>
      </c>
      <c r="B19" s="1">
        <v>36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36</v>
      </c>
      <c r="J19" s="3"/>
      <c r="K19" s="12"/>
    </row>
    <row r="20" spans="1:11" x14ac:dyDescent="0.2">
      <c r="A20" s="22" t="s">
        <v>17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x14ac:dyDescent="0.2">
      <c r="A21" s="21" t="s">
        <v>18</v>
      </c>
      <c r="B21" s="1">
        <v>20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20</v>
      </c>
      <c r="J21" s="3"/>
      <c r="K21" s="12"/>
    </row>
    <row r="22" spans="1:11" x14ac:dyDescent="0.2">
      <c r="A22" s="22" t="s">
        <v>19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x14ac:dyDescent="0.2">
      <c r="A23" s="21" t="s">
        <v>20</v>
      </c>
      <c r="B23" s="1">
        <v>15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15</v>
      </c>
      <c r="J23" s="3"/>
      <c r="K23" s="12"/>
    </row>
    <row r="24" spans="1:11" x14ac:dyDescent="0.2">
      <c r="A24" s="22" t="s">
        <v>21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x14ac:dyDescent="0.2">
      <c r="A25" s="21" t="s">
        <v>22</v>
      </c>
      <c r="B25" s="1">
        <v>7250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7250</v>
      </c>
      <c r="J25" s="3"/>
      <c r="K25" s="12"/>
    </row>
    <row r="26" spans="1:11" x14ac:dyDescent="0.2">
      <c r="A26" s="22" t="s">
        <v>23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x14ac:dyDescent="0.2">
      <c r="A27" s="21" t="s">
        <v>24</v>
      </c>
      <c r="B27" s="1">
        <v>1500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1500</v>
      </c>
      <c r="J27" s="3"/>
      <c r="K27" s="12"/>
    </row>
    <row r="28" spans="1:11" x14ac:dyDescent="0.2">
      <c r="A28" s="22" t="s">
        <v>23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x14ac:dyDescent="0.2">
      <c r="A29" s="21" t="s">
        <v>25</v>
      </c>
      <c r="B29" s="1">
        <v>37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37</v>
      </c>
      <c r="J29" s="3"/>
      <c r="K29" s="12"/>
    </row>
    <row r="30" spans="1:11" x14ac:dyDescent="0.2">
      <c r="A30" s="22" t="s">
        <v>26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x14ac:dyDescent="0.2">
      <c r="A31" s="21" t="s">
        <v>27</v>
      </c>
      <c r="B31" s="1">
        <v>100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100</v>
      </c>
      <c r="J31" s="3"/>
      <c r="K31" s="12"/>
    </row>
    <row r="32" spans="1:11" x14ac:dyDescent="0.2">
      <c r="A32" s="22" t="s">
        <v>28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x14ac:dyDescent="0.2">
      <c r="A33" s="21" t="s">
        <v>29</v>
      </c>
      <c r="B33" s="1">
        <v>133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133</v>
      </c>
      <c r="J33" s="3"/>
      <c r="K33" s="12"/>
    </row>
    <row r="34" spans="1:11" x14ac:dyDescent="0.2">
      <c r="A34" s="22" t="s">
        <v>30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x14ac:dyDescent="0.2">
      <c r="A35" s="21" t="s">
        <v>31</v>
      </c>
      <c r="B35" s="1">
        <v>5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5</v>
      </c>
      <c r="J35" s="3"/>
      <c r="K35" s="12"/>
    </row>
    <row r="36" spans="1:11" x14ac:dyDescent="0.2">
      <c r="A36" s="22" t="s">
        <v>32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x14ac:dyDescent="0.2">
      <c r="A37" s="21" t="s">
        <v>33</v>
      </c>
      <c r="B37" s="1">
        <v>10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10</v>
      </c>
      <c r="J37" s="3"/>
      <c r="K37" s="12"/>
    </row>
    <row r="38" spans="1:11" x14ac:dyDescent="0.2">
      <c r="A38" s="22" t="s">
        <v>34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x14ac:dyDescent="0.2">
      <c r="A39" s="21" t="s">
        <v>35</v>
      </c>
      <c r="B39" s="1">
        <v>50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50</v>
      </c>
      <c r="J39" s="3"/>
      <c r="K39" s="12"/>
    </row>
    <row r="40" spans="1:11" x14ac:dyDescent="0.2">
      <c r="A40" s="22" t="s">
        <v>36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x14ac:dyDescent="0.2">
      <c r="A41" s="21" t="s">
        <v>37</v>
      </c>
      <c r="B41" s="1">
        <v>5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5</v>
      </c>
      <c r="J41" s="3"/>
      <c r="K41" s="12"/>
    </row>
    <row r="42" spans="1:11" x14ac:dyDescent="0.2">
      <c r="A42" s="22" t="s">
        <v>38</v>
      </c>
      <c r="B42" s="13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x14ac:dyDescent="0.2">
      <c r="A43" s="21" t="s">
        <v>39</v>
      </c>
      <c r="B43" s="1">
        <v>10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10</v>
      </c>
      <c r="J43" s="3"/>
      <c r="K43" s="12"/>
    </row>
    <row r="44" spans="1:11" x14ac:dyDescent="0.2">
      <c r="A44" s="22" t="s">
        <v>40</v>
      </c>
      <c r="B44" s="13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x14ac:dyDescent="0.2">
      <c r="A45" s="21" t="s">
        <v>41</v>
      </c>
      <c r="B45" s="1">
        <v>54500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54500</v>
      </c>
      <c r="J45" s="3"/>
      <c r="K45" s="12"/>
    </row>
    <row r="46" spans="1:11" x14ac:dyDescent="0.2">
      <c r="A46" s="22" t="s">
        <v>42</v>
      </c>
      <c r="B46" s="13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x14ac:dyDescent="0.2">
      <c r="A47" s="21" t="s">
        <v>43</v>
      </c>
      <c r="B47" s="1">
        <v>124400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124400</v>
      </c>
      <c r="J47" s="3"/>
      <c r="K47" s="12"/>
    </row>
    <row r="48" spans="1:11" x14ac:dyDescent="0.2">
      <c r="A48" s="22" t="s">
        <v>44</v>
      </c>
      <c r="B48" s="13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x14ac:dyDescent="0.2">
      <c r="A49" s="21" t="s">
        <v>45</v>
      </c>
      <c r="B49" s="1">
        <v>7300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7300</v>
      </c>
      <c r="J49" s="3"/>
      <c r="K49" s="12"/>
    </row>
    <row r="50" spans="1:11" x14ac:dyDescent="0.2">
      <c r="A50" s="22" t="s">
        <v>42</v>
      </c>
      <c r="B50" s="13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x14ac:dyDescent="0.2">
      <c r="A51" s="21" t="s">
        <v>46</v>
      </c>
      <c r="B51" s="1">
        <v>108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108</v>
      </c>
      <c r="J51" s="3"/>
      <c r="K51" s="12"/>
    </row>
    <row r="52" spans="1:11" x14ac:dyDescent="0.2">
      <c r="A52" s="22" t="s">
        <v>47</v>
      </c>
      <c r="B52" s="13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x14ac:dyDescent="0.2">
      <c r="A53" s="21" t="s">
        <v>48</v>
      </c>
      <c r="B53" s="1">
        <v>24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24</v>
      </c>
      <c r="J53" s="3"/>
      <c r="K53" s="12"/>
    </row>
    <row r="54" spans="1:11" x14ac:dyDescent="0.2">
      <c r="A54" s="22" t="s">
        <v>49</v>
      </c>
      <c r="B54" s="13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x14ac:dyDescent="0.2">
      <c r="A55" s="21" t="s">
        <v>50</v>
      </c>
      <c r="B55" s="1">
        <v>49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49</v>
      </c>
      <c r="J55" s="3"/>
      <c r="K55" s="12"/>
    </row>
    <row r="56" spans="1:11" x14ac:dyDescent="0.2">
      <c r="A56" s="22" t="s">
        <v>51</v>
      </c>
      <c r="B56" s="13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x14ac:dyDescent="0.2">
      <c r="A57" s="21" t="s">
        <v>52</v>
      </c>
      <c r="B57" s="1">
        <v>185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185</v>
      </c>
      <c r="J57" s="3"/>
      <c r="K57" s="12"/>
    </row>
    <row r="58" spans="1:11" x14ac:dyDescent="0.2">
      <c r="A58" s="22" t="s">
        <v>53</v>
      </c>
      <c r="B58" s="13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x14ac:dyDescent="0.2">
      <c r="A59" s="21" t="s">
        <v>54</v>
      </c>
      <c r="B59" s="1">
        <v>150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150</v>
      </c>
      <c r="J59" s="3"/>
      <c r="K59" s="12"/>
    </row>
    <row r="60" spans="1:11" x14ac:dyDescent="0.2">
      <c r="A60" s="22" t="s">
        <v>55</v>
      </c>
      <c r="B60" s="13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x14ac:dyDescent="0.2">
      <c r="A61" s="21" t="s">
        <v>56</v>
      </c>
      <c r="B61" s="1">
        <v>80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80</v>
      </c>
      <c r="J61" s="3"/>
      <c r="K61" s="12"/>
    </row>
    <row r="62" spans="1:11" x14ac:dyDescent="0.2">
      <c r="A62" s="22" t="s">
        <v>57</v>
      </c>
      <c r="B62" s="13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x14ac:dyDescent="0.2">
      <c r="A63" s="21" t="s">
        <v>58</v>
      </c>
      <c r="B63" s="1">
        <v>50</v>
      </c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50</v>
      </c>
      <c r="J63" s="3"/>
      <c r="K63" s="12"/>
    </row>
    <row r="64" spans="1:11" x14ac:dyDescent="0.2">
      <c r="A64" s="22" t="s">
        <v>59</v>
      </c>
      <c r="B64" s="13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x14ac:dyDescent="0.2">
      <c r="A65" s="21" t="s">
        <v>60</v>
      </c>
      <c r="B65" s="1">
        <v>32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32</v>
      </c>
      <c r="J65" s="3"/>
      <c r="K65" s="12"/>
    </row>
    <row r="66" spans="1:11" x14ac:dyDescent="0.2">
      <c r="A66" s="22" t="s">
        <v>61</v>
      </c>
      <c r="B66" s="13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x14ac:dyDescent="0.2">
      <c r="A67" s="21" t="s">
        <v>62</v>
      </c>
      <c r="B67" s="1">
        <v>258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258</v>
      </c>
      <c r="J67" s="3"/>
      <c r="K67" s="12"/>
    </row>
    <row r="68" spans="1:11" x14ac:dyDescent="0.2">
      <c r="A68" s="22" t="s">
        <v>63</v>
      </c>
      <c r="B68" s="13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x14ac:dyDescent="0.2">
      <c r="A69" s="21" t="s">
        <v>64</v>
      </c>
      <c r="B69" s="1">
        <v>4624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4624</v>
      </c>
      <c r="J69" s="3"/>
      <c r="K69" s="12"/>
    </row>
    <row r="70" spans="1:11" x14ac:dyDescent="0.2">
      <c r="A70" s="22" t="s">
        <v>65</v>
      </c>
      <c r="B70" s="13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x14ac:dyDescent="0.2">
      <c r="A71" s="21" t="s">
        <v>66</v>
      </c>
      <c r="B71" s="1">
        <v>127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127</v>
      </c>
      <c r="J71" s="3"/>
      <c r="K71" s="12"/>
    </row>
    <row r="72" spans="1:11" x14ac:dyDescent="0.2">
      <c r="A72" s="22" t="s">
        <v>67</v>
      </c>
      <c r="B72" s="13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x14ac:dyDescent="0.2">
      <c r="A73" s="21" t="s">
        <v>68</v>
      </c>
      <c r="B73" s="1">
        <v>700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700</v>
      </c>
      <c r="J73" s="3"/>
      <c r="K73" s="12"/>
    </row>
    <row r="74" spans="1:11" x14ac:dyDescent="0.2">
      <c r="A74" s="22" t="s">
        <v>65</v>
      </c>
      <c r="B74" s="13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ht="25.5" x14ac:dyDescent="0.2">
      <c r="A75" s="21" t="s">
        <v>69</v>
      </c>
      <c r="B75" s="1">
        <v>100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100</v>
      </c>
      <c r="J75" s="3"/>
      <c r="K75" s="12"/>
    </row>
    <row r="76" spans="1:11" x14ac:dyDescent="0.2">
      <c r="A76" s="22" t="s">
        <v>70</v>
      </c>
      <c r="B76" s="13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x14ac:dyDescent="0.2">
      <c r="A77" s="21" t="s">
        <v>71</v>
      </c>
      <c r="B77" s="1">
        <v>4120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4120</v>
      </c>
      <c r="J77" s="3"/>
      <c r="K77" s="12"/>
    </row>
    <row r="78" spans="1:11" x14ac:dyDescent="0.2">
      <c r="A78" s="22" t="s">
        <v>72</v>
      </c>
      <c r="B78" s="13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  <row r="79" spans="1:11" x14ac:dyDescent="0.2">
      <c r="A79" s="21" t="s">
        <v>73</v>
      </c>
      <c r="B79" s="1">
        <v>200</v>
      </c>
      <c r="C79" s="10" t="e">
        <f>#REF!</f>
        <v>#REF!</v>
      </c>
      <c r="D79" s="3"/>
      <c r="E79" s="4" t="e">
        <f>#REF!</f>
        <v>#REF!</v>
      </c>
      <c r="F79" s="4"/>
      <c r="G79" s="2" t="e">
        <f>#REF!</f>
        <v>#REF!</v>
      </c>
      <c r="H79" s="3"/>
      <c r="I79" s="4">
        <f>B79</f>
        <v>200</v>
      </c>
      <c r="J79" s="3"/>
      <c r="K79" s="12"/>
    </row>
    <row r="80" spans="1:11" x14ac:dyDescent="0.2">
      <c r="A80" s="22" t="s">
        <v>74</v>
      </c>
      <c r="B80" s="13"/>
      <c r="C80" s="11"/>
      <c r="D80" s="6" t="e">
        <f>#REF!</f>
        <v>#REF!</v>
      </c>
      <c r="E80" s="7"/>
      <c r="F80" s="7" t="e">
        <f>#REF!</f>
        <v>#REF!</v>
      </c>
      <c r="G80" s="5"/>
      <c r="H80" s="6" t="e">
        <f>#REF!</f>
        <v>#REF!</v>
      </c>
      <c r="I80" s="7"/>
      <c r="J80" s="6">
        <f>B80</f>
        <v>0</v>
      </c>
      <c r="K80" s="12"/>
    </row>
    <row r="81" spans="1:11" x14ac:dyDescent="0.2">
      <c r="A81" s="21" t="s">
        <v>75</v>
      </c>
      <c r="B81" s="1">
        <v>620</v>
      </c>
      <c r="C81" s="10" t="e">
        <f>#REF!</f>
        <v>#REF!</v>
      </c>
      <c r="D81" s="3"/>
      <c r="E81" s="4" t="e">
        <f>#REF!</f>
        <v>#REF!</v>
      </c>
      <c r="F81" s="4"/>
      <c r="G81" s="2" t="e">
        <f>#REF!</f>
        <v>#REF!</v>
      </c>
      <c r="H81" s="3"/>
      <c r="I81" s="4">
        <f>B81</f>
        <v>620</v>
      </c>
      <c r="J81" s="3"/>
      <c r="K81" s="12"/>
    </row>
    <row r="82" spans="1:11" x14ac:dyDescent="0.2">
      <c r="A82" s="22" t="s">
        <v>76</v>
      </c>
      <c r="B82" s="13"/>
      <c r="C82" s="11"/>
      <c r="D82" s="6" t="e">
        <f>#REF!</f>
        <v>#REF!</v>
      </c>
      <c r="E82" s="7"/>
      <c r="F82" s="7" t="e">
        <f>#REF!</f>
        <v>#REF!</v>
      </c>
      <c r="G82" s="5"/>
      <c r="H82" s="6" t="e">
        <f>#REF!</f>
        <v>#REF!</v>
      </c>
      <c r="I82" s="7"/>
      <c r="J82" s="6">
        <f>B82</f>
        <v>0</v>
      </c>
      <c r="K82" s="12"/>
    </row>
    <row r="83" spans="1:11" x14ac:dyDescent="0.2">
      <c r="A83" s="21" t="s">
        <v>77</v>
      </c>
      <c r="B83" s="1">
        <v>74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74</v>
      </c>
      <c r="J83" s="3"/>
      <c r="K83" s="12"/>
    </row>
    <row r="84" spans="1:11" x14ac:dyDescent="0.2">
      <c r="A84" s="22" t="s">
        <v>78</v>
      </c>
      <c r="B84" s="13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x14ac:dyDescent="0.2">
      <c r="A85" s="21" t="s">
        <v>79</v>
      </c>
      <c r="B85" s="1">
        <v>400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400</v>
      </c>
      <c r="J85" s="3"/>
      <c r="K85" s="12"/>
    </row>
    <row r="86" spans="1:11" x14ac:dyDescent="0.2">
      <c r="A86" s="22" t="s">
        <v>80</v>
      </c>
      <c r="B86" s="13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x14ac:dyDescent="0.2">
      <c r="A87" s="21" t="s">
        <v>81</v>
      </c>
      <c r="B87" s="1">
        <v>371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371</v>
      </c>
      <c r="J87" s="3"/>
      <c r="K87" s="12"/>
    </row>
    <row r="88" spans="1:11" x14ac:dyDescent="0.2">
      <c r="A88" s="22" t="s">
        <v>82</v>
      </c>
      <c r="B88" s="13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x14ac:dyDescent="0.2">
      <c r="A89" s="21" t="s">
        <v>83</v>
      </c>
      <c r="B89" s="1">
        <v>190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190</v>
      </c>
      <c r="J89" s="3"/>
      <c r="K89" s="12"/>
    </row>
    <row r="90" spans="1:11" x14ac:dyDescent="0.2">
      <c r="A90" s="22" t="s">
        <v>84</v>
      </c>
      <c r="B90" s="13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x14ac:dyDescent="0.2">
      <c r="A91" s="21" t="s">
        <v>85</v>
      </c>
      <c r="B91" s="1">
        <v>7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7</v>
      </c>
      <c r="J91" s="3"/>
      <c r="K91" s="12"/>
    </row>
    <row r="92" spans="1:11" x14ac:dyDescent="0.2">
      <c r="A92" s="22" t="s">
        <v>86</v>
      </c>
      <c r="B92" s="13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x14ac:dyDescent="0.2">
      <c r="A93" s="21" t="s">
        <v>87</v>
      </c>
      <c r="B93" s="1">
        <v>40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40</v>
      </c>
      <c r="J93" s="3"/>
      <c r="K93" s="12"/>
    </row>
    <row r="94" spans="1:11" x14ac:dyDescent="0.2">
      <c r="A94" s="22" t="s">
        <v>88</v>
      </c>
      <c r="B94" s="13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x14ac:dyDescent="0.2">
      <c r="A95" s="21" t="s">
        <v>89</v>
      </c>
      <c r="B95" s="1">
        <v>729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729</v>
      </c>
      <c r="J95" s="3"/>
      <c r="K95" s="12"/>
    </row>
    <row r="96" spans="1:11" x14ac:dyDescent="0.2">
      <c r="A96" s="22" t="s">
        <v>90</v>
      </c>
      <c r="B96" s="13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x14ac:dyDescent="0.2">
      <c r="A97" s="21" t="s">
        <v>91</v>
      </c>
      <c r="B97" s="1">
        <v>10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10</v>
      </c>
      <c r="J97" s="3"/>
      <c r="K97" s="12"/>
    </row>
    <row r="98" spans="1:11" x14ac:dyDescent="0.2">
      <c r="A98" s="22" t="s">
        <v>92</v>
      </c>
      <c r="B98" s="13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x14ac:dyDescent="0.2">
      <c r="A99" s="21" t="s">
        <v>93</v>
      </c>
      <c r="B99" s="1">
        <v>200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200</v>
      </c>
      <c r="J99" s="3"/>
      <c r="K99" s="12"/>
    </row>
    <row r="100" spans="1:11" x14ac:dyDescent="0.2">
      <c r="A100" s="22" t="s">
        <v>94</v>
      </c>
      <c r="B100" s="13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x14ac:dyDescent="0.2">
      <c r="A101" s="21" t="s">
        <v>95</v>
      </c>
      <c r="B101" s="1">
        <v>146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146</v>
      </c>
      <c r="J101" s="3"/>
      <c r="K101" s="12"/>
    </row>
    <row r="102" spans="1:11" x14ac:dyDescent="0.2">
      <c r="A102" s="22" t="s">
        <v>96</v>
      </c>
      <c r="B102" s="13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x14ac:dyDescent="0.2">
      <c r="A103" s="21" t="s">
        <v>97</v>
      </c>
      <c r="B103" s="1">
        <v>50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50</v>
      </c>
      <c r="J103" s="3"/>
      <c r="K103" s="12"/>
    </row>
    <row r="104" spans="1:11" x14ac:dyDescent="0.2">
      <c r="A104" s="22" t="s">
        <v>98</v>
      </c>
      <c r="B104" s="13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x14ac:dyDescent="0.2">
      <c r="A105" s="21" t="s">
        <v>99</v>
      </c>
      <c r="B105" s="1">
        <v>7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7</v>
      </c>
      <c r="J105" s="3"/>
      <c r="K105" s="12"/>
    </row>
    <row r="106" spans="1:11" x14ac:dyDescent="0.2">
      <c r="A106" s="22" t="s">
        <v>100</v>
      </c>
      <c r="B106" s="13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x14ac:dyDescent="0.2">
      <c r="A107" s="21" t="s">
        <v>101</v>
      </c>
      <c r="B107" s="1">
        <v>4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4</v>
      </c>
      <c r="J107" s="3"/>
      <c r="K107" s="12"/>
    </row>
    <row r="108" spans="1:11" x14ac:dyDescent="0.2">
      <c r="A108" s="22" t="s">
        <v>102</v>
      </c>
      <c r="B108" s="13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x14ac:dyDescent="0.2">
      <c r="A109" s="21" t="s">
        <v>103</v>
      </c>
      <c r="B109" s="1">
        <v>91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91</v>
      </c>
      <c r="J109" s="3"/>
      <c r="K109" s="12"/>
    </row>
    <row r="110" spans="1:11" x14ac:dyDescent="0.2">
      <c r="A110" s="22" t="s">
        <v>57</v>
      </c>
      <c r="B110" s="13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x14ac:dyDescent="0.2">
      <c r="A111" s="21" t="s">
        <v>104</v>
      </c>
      <c r="B111" s="1">
        <v>200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200</v>
      </c>
      <c r="J111" s="3"/>
      <c r="K111" s="12"/>
    </row>
    <row r="112" spans="1:11" x14ac:dyDescent="0.2">
      <c r="A112" s="22" t="s">
        <v>78</v>
      </c>
      <c r="B112" s="13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x14ac:dyDescent="0.2">
      <c r="A113" s="21" t="s">
        <v>105</v>
      </c>
      <c r="B113" s="1">
        <v>14000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14000</v>
      </c>
      <c r="J113" s="3"/>
      <c r="K113" s="12"/>
    </row>
    <row r="114" spans="1:11" x14ac:dyDescent="0.2">
      <c r="A114" s="22" t="s">
        <v>106</v>
      </c>
      <c r="B114" s="13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x14ac:dyDescent="0.2">
      <c r="A115" s="21" t="s">
        <v>105</v>
      </c>
      <c r="B115" s="1">
        <v>16000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16000</v>
      </c>
      <c r="J115" s="3"/>
      <c r="K115" s="12"/>
    </row>
    <row r="116" spans="1:11" x14ac:dyDescent="0.2">
      <c r="A116" s="22" t="s">
        <v>106</v>
      </c>
      <c r="B116" s="13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x14ac:dyDescent="0.2">
      <c r="A117" s="21" t="s">
        <v>107</v>
      </c>
      <c r="B117" s="1">
        <v>5800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5800</v>
      </c>
      <c r="J117" s="3"/>
      <c r="K117" s="12"/>
    </row>
    <row r="118" spans="1:11" x14ac:dyDescent="0.2">
      <c r="A118" s="22" t="s">
        <v>108</v>
      </c>
      <c r="B118" s="13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x14ac:dyDescent="0.2">
      <c r="A119" s="21" t="s">
        <v>107</v>
      </c>
      <c r="B119" s="1">
        <v>675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675</v>
      </c>
      <c r="J119" s="3"/>
      <c r="K119" s="12"/>
    </row>
    <row r="120" spans="1:11" x14ac:dyDescent="0.2">
      <c r="A120" s="22" t="s">
        <v>4</v>
      </c>
      <c r="B120" s="13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x14ac:dyDescent="0.2">
      <c r="A121" s="21" t="s">
        <v>107</v>
      </c>
      <c r="B121" s="1">
        <v>21470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21470</v>
      </c>
      <c r="J121" s="3"/>
      <c r="K121" s="12"/>
    </row>
    <row r="122" spans="1:11" x14ac:dyDescent="0.2">
      <c r="A122" s="22" t="s">
        <v>109</v>
      </c>
      <c r="B122" s="13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x14ac:dyDescent="0.2">
      <c r="A123" s="21" t="s">
        <v>110</v>
      </c>
      <c r="B123" s="1">
        <v>1850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1850</v>
      </c>
      <c r="J123" s="3"/>
      <c r="K123" s="12"/>
    </row>
    <row r="124" spans="1:11" x14ac:dyDescent="0.2">
      <c r="A124" s="22" t="s">
        <v>111</v>
      </c>
      <c r="B124" s="13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x14ac:dyDescent="0.2">
      <c r="A125" s="21" t="s">
        <v>112</v>
      </c>
      <c r="B125" s="1">
        <v>3050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3050</v>
      </c>
      <c r="J125" s="3"/>
      <c r="K125" s="12"/>
    </row>
    <row r="126" spans="1:11" x14ac:dyDescent="0.2">
      <c r="A126" s="22" t="s">
        <v>109</v>
      </c>
      <c r="B126" s="13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x14ac:dyDescent="0.2">
      <c r="A127" s="21" t="s">
        <v>113</v>
      </c>
      <c r="B127" s="1">
        <v>2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2</v>
      </c>
      <c r="J127" s="3"/>
      <c r="K127" s="12"/>
    </row>
    <row r="128" spans="1:11" x14ac:dyDescent="0.2">
      <c r="A128" s="22" t="s">
        <v>96</v>
      </c>
      <c r="B128" s="13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x14ac:dyDescent="0.2">
      <c r="A129" s="21" t="s">
        <v>113</v>
      </c>
      <c r="B129" s="1">
        <v>50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50</v>
      </c>
      <c r="J129" s="3"/>
      <c r="K129" s="12"/>
    </row>
    <row r="130" spans="1:11" x14ac:dyDescent="0.2">
      <c r="A130" s="22" t="s">
        <v>96</v>
      </c>
      <c r="B130" s="13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x14ac:dyDescent="0.2">
      <c r="A131" s="21" t="s">
        <v>113</v>
      </c>
      <c r="B131" s="1">
        <v>50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50</v>
      </c>
      <c r="J131" s="3"/>
      <c r="K131" s="12"/>
    </row>
    <row r="132" spans="1:11" x14ac:dyDescent="0.2">
      <c r="A132" s="22" t="s">
        <v>96</v>
      </c>
      <c r="B132" s="13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x14ac:dyDescent="0.2">
      <c r="A133" s="21" t="s">
        <v>113</v>
      </c>
      <c r="B133" s="1">
        <v>10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10</v>
      </c>
      <c r="J133" s="3"/>
      <c r="K133" s="12"/>
    </row>
    <row r="134" spans="1:11" x14ac:dyDescent="0.2">
      <c r="A134" s="22" t="s">
        <v>96</v>
      </c>
      <c r="B134" s="13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x14ac:dyDescent="0.2">
      <c r="A135" s="21" t="s">
        <v>114</v>
      </c>
      <c r="B135" s="1">
        <v>3000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3000</v>
      </c>
      <c r="J135" s="3"/>
      <c r="K135" s="12"/>
    </row>
    <row r="136" spans="1:11" x14ac:dyDescent="0.2">
      <c r="A136" s="22" t="s">
        <v>30</v>
      </c>
      <c r="B136" s="13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x14ac:dyDescent="0.2">
      <c r="A137" s="21" t="s">
        <v>115</v>
      </c>
      <c r="B137" s="1">
        <v>2750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2750</v>
      </c>
      <c r="J137" s="3"/>
      <c r="K137" s="12"/>
    </row>
    <row r="138" spans="1:11" x14ac:dyDescent="0.2">
      <c r="A138" s="22" t="s">
        <v>30</v>
      </c>
      <c r="B138" s="13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x14ac:dyDescent="0.2">
      <c r="A139" s="21" t="s">
        <v>116</v>
      </c>
      <c r="B139" s="1">
        <v>984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984</v>
      </c>
      <c r="J139" s="3"/>
      <c r="K139" s="12"/>
    </row>
    <row r="140" spans="1:11" x14ac:dyDescent="0.2">
      <c r="A140" s="22" t="s">
        <v>117</v>
      </c>
      <c r="B140" s="13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x14ac:dyDescent="0.2">
      <c r="A141" s="21" t="s">
        <v>118</v>
      </c>
      <c r="B141" s="1">
        <v>50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50</v>
      </c>
      <c r="J141" s="3"/>
      <c r="K141" s="12"/>
    </row>
    <row r="142" spans="1:11" x14ac:dyDescent="0.2">
      <c r="A142" s="22" t="s">
        <v>119</v>
      </c>
      <c r="B142" s="13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x14ac:dyDescent="0.2">
      <c r="A143" s="21" t="s">
        <v>118</v>
      </c>
      <c r="B143" s="1">
        <v>616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616</v>
      </c>
      <c r="J143" s="3"/>
      <c r="K143" s="12"/>
    </row>
    <row r="144" spans="1:11" x14ac:dyDescent="0.2">
      <c r="A144" s="22" t="s">
        <v>120</v>
      </c>
      <c r="B144" s="13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x14ac:dyDescent="0.2">
      <c r="A145" s="21" t="s">
        <v>121</v>
      </c>
      <c r="B145" s="1">
        <v>11400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11400</v>
      </c>
      <c r="J145" s="3"/>
      <c r="K145" s="12"/>
    </row>
    <row r="146" spans="1:11" x14ac:dyDescent="0.2">
      <c r="A146" s="22" t="s">
        <v>122</v>
      </c>
      <c r="B146" s="13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x14ac:dyDescent="0.2">
      <c r="A147" s="21" t="s">
        <v>123</v>
      </c>
      <c r="B147" s="1">
        <v>3000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3000</v>
      </c>
      <c r="J147" s="3"/>
      <c r="K147" s="12"/>
    </row>
    <row r="148" spans="1:11" x14ac:dyDescent="0.2">
      <c r="A148" s="22" t="s">
        <v>124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x14ac:dyDescent="0.2">
      <c r="A149" s="21" t="s">
        <v>125</v>
      </c>
      <c r="B149" s="1">
        <v>2340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2340</v>
      </c>
      <c r="J149" s="3"/>
      <c r="K149" s="12"/>
    </row>
    <row r="150" spans="1:11" x14ac:dyDescent="0.2">
      <c r="A150" s="22" t="s">
        <v>126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x14ac:dyDescent="0.2">
      <c r="A151" s="21" t="s">
        <v>127</v>
      </c>
      <c r="B151" s="1">
        <v>46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46</v>
      </c>
      <c r="J151" s="3"/>
      <c r="K151" s="12"/>
    </row>
    <row r="152" spans="1:11" x14ac:dyDescent="0.2">
      <c r="A152" s="22" t="s">
        <v>100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x14ac:dyDescent="0.2">
      <c r="A153" s="21" t="s">
        <v>128</v>
      </c>
      <c r="B153" s="1">
        <v>128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128</v>
      </c>
      <c r="J153" s="3"/>
      <c r="K153" s="12"/>
    </row>
    <row r="154" spans="1:11" x14ac:dyDescent="0.2">
      <c r="A154" s="22" t="s">
        <v>129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x14ac:dyDescent="0.2">
      <c r="A155" s="21" t="s">
        <v>130</v>
      </c>
      <c r="B155" s="1">
        <v>99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99</v>
      </c>
      <c r="J155" s="3"/>
      <c r="K155" s="12"/>
    </row>
    <row r="156" spans="1:11" x14ac:dyDescent="0.2">
      <c r="A156" s="22" t="s">
        <v>131</v>
      </c>
      <c r="B156" s="13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x14ac:dyDescent="0.2">
      <c r="A157" s="21" t="s">
        <v>130</v>
      </c>
      <c r="B157" s="1">
        <v>180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180</v>
      </c>
      <c r="J157" s="3"/>
      <c r="K157" s="12"/>
    </row>
    <row r="158" spans="1:11" x14ac:dyDescent="0.2">
      <c r="A158" s="22" t="s">
        <v>132</v>
      </c>
      <c r="B158" s="13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x14ac:dyDescent="0.2">
      <c r="A159" s="21" t="s">
        <v>133</v>
      </c>
      <c r="B159" s="1">
        <v>21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21</v>
      </c>
      <c r="J159" s="3"/>
      <c r="K159" s="12"/>
    </row>
    <row r="160" spans="1:11" x14ac:dyDescent="0.2">
      <c r="A160" s="22" t="s">
        <v>134</v>
      </c>
      <c r="B160" s="13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x14ac:dyDescent="0.2">
      <c r="A161" s="21" t="s">
        <v>135</v>
      </c>
      <c r="B161" s="1">
        <v>1100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1100</v>
      </c>
      <c r="J161" s="3"/>
      <c r="K161" s="12"/>
    </row>
    <row r="162" spans="1:11" x14ac:dyDescent="0.2">
      <c r="A162" s="22" t="s">
        <v>136</v>
      </c>
      <c r="B162" s="13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x14ac:dyDescent="0.2">
      <c r="A163" s="21" t="s">
        <v>137</v>
      </c>
      <c r="B163" s="1">
        <v>450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450</v>
      </c>
      <c r="J163" s="3"/>
      <c r="K163" s="12"/>
    </row>
    <row r="164" spans="1:11" x14ac:dyDescent="0.2">
      <c r="A164" s="22" t="s">
        <v>138</v>
      </c>
      <c r="B164" s="13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x14ac:dyDescent="0.2">
      <c r="A165" s="21" t="s">
        <v>137</v>
      </c>
      <c r="B165" s="1">
        <v>600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600</v>
      </c>
      <c r="J165" s="3"/>
      <c r="K165" s="12"/>
    </row>
    <row r="166" spans="1:11" x14ac:dyDescent="0.2">
      <c r="A166" s="22" t="s">
        <v>139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x14ac:dyDescent="0.2">
      <c r="A167" s="21" t="s">
        <v>140</v>
      </c>
      <c r="B167" s="1">
        <v>2000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2000</v>
      </c>
      <c r="J167" s="3"/>
      <c r="K167" s="12"/>
    </row>
    <row r="168" spans="1:11" x14ac:dyDescent="0.2">
      <c r="A168" s="22" t="s">
        <v>10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x14ac:dyDescent="0.2">
      <c r="A169" s="21" t="s">
        <v>141</v>
      </c>
      <c r="B169" s="1">
        <v>1000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1000</v>
      </c>
      <c r="J169" s="3"/>
      <c r="K169" s="12"/>
    </row>
    <row r="170" spans="1:11" x14ac:dyDescent="0.2">
      <c r="A170" s="22" t="s">
        <v>142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x14ac:dyDescent="0.2">
      <c r="A171" s="21" t="s">
        <v>143</v>
      </c>
      <c r="B171" s="1">
        <v>4000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4000</v>
      </c>
      <c r="J171" s="3"/>
      <c r="K171" s="12"/>
    </row>
    <row r="172" spans="1:11" x14ac:dyDescent="0.2">
      <c r="A172" s="22" t="s">
        <v>10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x14ac:dyDescent="0.2">
      <c r="A173" s="21" t="s">
        <v>144</v>
      </c>
      <c r="B173" s="1">
        <v>1600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1600</v>
      </c>
      <c r="J173" s="3"/>
      <c r="K173" s="12"/>
    </row>
    <row r="174" spans="1:11" x14ac:dyDescent="0.2">
      <c r="A174" s="22" t="s">
        <v>142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x14ac:dyDescent="0.2">
      <c r="A175" s="21" t="s">
        <v>145</v>
      </c>
      <c r="B175" s="1">
        <v>900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900</v>
      </c>
      <c r="J175" s="3"/>
      <c r="K175" s="12"/>
    </row>
    <row r="176" spans="1:11" x14ac:dyDescent="0.2">
      <c r="A176" s="22" t="s">
        <v>146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x14ac:dyDescent="0.2">
      <c r="A177" s="21" t="s">
        <v>147</v>
      </c>
      <c r="B177" s="1">
        <v>360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360</v>
      </c>
      <c r="J177" s="3"/>
      <c r="K177" s="12"/>
    </row>
    <row r="178" spans="1:11" x14ac:dyDescent="0.2">
      <c r="A178" s="22" t="s">
        <v>148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x14ac:dyDescent="0.2">
      <c r="A179" s="21" t="s">
        <v>147</v>
      </c>
      <c r="B179" s="1">
        <v>60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60</v>
      </c>
      <c r="J179" s="3"/>
      <c r="K179" s="12"/>
    </row>
    <row r="180" spans="1:11" x14ac:dyDescent="0.2">
      <c r="A180" s="22" t="s">
        <v>149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x14ac:dyDescent="0.2">
      <c r="A181" s="21" t="s">
        <v>150</v>
      </c>
      <c r="B181" s="1">
        <v>40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40</v>
      </c>
      <c r="J181" s="3"/>
      <c r="K181" s="12"/>
    </row>
    <row r="182" spans="1:11" x14ac:dyDescent="0.2">
      <c r="A182" s="22" t="s">
        <v>151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x14ac:dyDescent="0.2">
      <c r="A183" s="21" t="s">
        <v>152</v>
      </c>
      <c r="B183" s="1">
        <v>32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32</v>
      </c>
      <c r="J183" s="3"/>
      <c r="K183" s="12"/>
    </row>
    <row r="184" spans="1:11" x14ac:dyDescent="0.2">
      <c r="A184" s="22" t="s">
        <v>153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x14ac:dyDescent="0.2">
      <c r="A185" s="21" t="s">
        <v>154</v>
      </c>
      <c r="B185" s="1">
        <v>15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15</v>
      </c>
      <c r="J185" s="3"/>
      <c r="K185" s="12"/>
    </row>
    <row r="186" spans="1:11" x14ac:dyDescent="0.2">
      <c r="A186" s="22" t="s">
        <v>67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x14ac:dyDescent="0.2">
      <c r="A187" s="21" t="s">
        <v>155</v>
      </c>
      <c r="B187" s="1">
        <v>14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14</v>
      </c>
      <c r="J187" s="3"/>
      <c r="K187" s="12"/>
    </row>
    <row r="188" spans="1:11" x14ac:dyDescent="0.2">
      <c r="A188" s="22" t="s">
        <v>67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x14ac:dyDescent="0.2">
      <c r="A189" s="21" t="s">
        <v>156</v>
      </c>
      <c r="B189" s="1">
        <v>2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2</v>
      </c>
      <c r="J189" s="3"/>
      <c r="K189" s="12"/>
    </row>
    <row r="190" spans="1:11" x14ac:dyDescent="0.2">
      <c r="A190" s="22" t="s">
        <v>78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ht="38.25" x14ac:dyDescent="0.2">
      <c r="A191" s="21" t="s">
        <v>157</v>
      </c>
      <c r="B191" s="1">
        <v>398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398</v>
      </c>
      <c r="J191" s="3"/>
      <c r="K191" s="12"/>
    </row>
    <row r="192" spans="1:11" x14ac:dyDescent="0.2">
      <c r="A192" s="22" t="s">
        <v>158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x14ac:dyDescent="0.2">
      <c r="A193" s="21" t="s">
        <v>159</v>
      </c>
      <c r="B193" s="1">
        <v>12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12</v>
      </c>
      <c r="J193" s="3"/>
      <c r="K193" s="12"/>
    </row>
    <row r="194" spans="1:11" x14ac:dyDescent="0.2">
      <c r="A194" s="22" t="s">
        <v>160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ht="25.5" x14ac:dyDescent="0.2">
      <c r="A195" s="21" t="s">
        <v>161</v>
      </c>
      <c r="B195" s="1">
        <v>10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10</v>
      </c>
      <c r="J195" s="3"/>
      <c r="K195" s="12"/>
    </row>
    <row r="196" spans="1:11" x14ac:dyDescent="0.2">
      <c r="A196" s="22" t="s">
        <v>100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ht="25.5" x14ac:dyDescent="0.2">
      <c r="A197" s="21" t="s">
        <v>162</v>
      </c>
      <c r="B197" s="1">
        <v>8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8</v>
      </c>
      <c r="J197" s="3"/>
      <c r="K197" s="12"/>
    </row>
    <row r="198" spans="1:11" x14ac:dyDescent="0.2">
      <c r="A198" s="22" t="s">
        <v>163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ht="25.5" x14ac:dyDescent="0.2">
      <c r="A199" s="21" t="s">
        <v>164</v>
      </c>
      <c r="B199" s="1">
        <v>606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606</v>
      </c>
      <c r="J199" s="3"/>
      <c r="K199" s="12"/>
    </row>
    <row r="200" spans="1:11" x14ac:dyDescent="0.2">
      <c r="A200" s="22" t="s">
        <v>100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x14ac:dyDescent="0.2">
      <c r="A201" s="21" t="s">
        <v>165</v>
      </c>
      <c r="B201" s="1">
        <v>5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5</v>
      </c>
      <c r="J201" s="3"/>
      <c r="K201" s="12"/>
    </row>
    <row r="202" spans="1:11" x14ac:dyDescent="0.2">
      <c r="A202" s="22" t="s">
        <v>80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x14ac:dyDescent="0.2">
      <c r="A203" s="21" t="s">
        <v>166</v>
      </c>
      <c r="B203" s="1">
        <v>100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100</v>
      </c>
      <c r="J203" s="3"/>
      <c r="K203" s="12"/>
    </row>
    <row r="204" spans="1:11" x14ac:dyDescent="0.2">
      <c r="A204" s="22" t="s">
        <v>100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ht="25.5" x14ac:dyDescent="0.2">
      <c r="A205" s="21" t="s">
        <v>167</v>
      </c>
      <c r="B205" s="1">
        <v>32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32</v>
      </c>
      <c r="J205" s="3"/>
      <c r="K205" s="12"/>
    </row>
    <row r="206" spans="1:11" x14ac:dyDescent="0.2">
      <c r="A206" s="22" t="s">
        <v>100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x14ac:dyDescent="0.2">
      <c r="A207" s="21" t="s">
        <v>168</v>
      </c>
      <c r="B207" s="1">
        <v>38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38</v>
      </c>
      <c r="J207" s="3"/>
      <c r="K207" s="12"/>
    </row>
    <row r="208" spans="1:11" x14ac:dyDescent="0.2">
      <c r="A208" s="22" t="s">
        <v>169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x14ac:dyDescent="0.2">
      <c r="A209" s="21" t="s">
        <v>170</v>
      </c>
      <c r="B209" s="1">
        <v>22320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22320</v>
      </c>
      <c r="J209" s="3"/>
      <c r="K209" s="12"/>
    </row>
    <row r="210" spans="1:11" x14ac:dyDescent="0.2">
      <c r="A210" s="22" t="s">
        <v>171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ht="25.5" x14ac:dyDescent="0.2">
      <c r="A211" s="21" t="s">
        <v>172</v>
      </c>
      <c r="B211" s="1">
        <v>47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47</v>
      </c>
      <c r="J211" s="3"/>
      <c r="K211" s="12"/>
    </row>
    <row r="212" spans="1:11" x14ac:dyDescent="0.2">
      <c r="A212" s="22" t="s">
        <v>173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x14ac:dyDescent="0.2">
      <c r="A213" s="21" t="s">
        <v>174</v>
      </c>
      <c r="B213" s="1">
        <v>3020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3020</v>
      </c>
      <c r="J213" s="3"/>
      <c r="K213" s="12"/>
    </row>
    <row r="214" spans="1:11" x14ac:dyDescent="0.2">
      <c r="A214" s="22" t="s">
        <v>175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x14ac:dyDescent="0.2">
      <c r="A215" s="21" t="s">
        <v>176</v>
      </c>
      <c r="B215" s="1">
        <v>9000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9000</v>
      </c>
      <c r="J215" s="3"/>
      <c r="K215" s="12"/>
    </row>
    <row r="216" spans="1:11" x14ac:dyDescent="0.2">
      <c r="A216" s="22" t="s">
        <v>177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x14ac:dyDescent="0.2">
      <c r="A217" s="21" t="s">
        <v>178</v>
      </c>
      <c r="B217" s="1">
        <v>500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500</v>
      </c>
      <c r="J217" s="3"/>
      <c r="K217" s="12"/>
    </row>
    <row r="218" spans="1:11" x14ac:dyDescent="0.2">
      <c r="A218" s="22" t="s">
        <v>179</v>
      </c>
      <c r="B218" s="13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x14ac:dyDescent="0.2">
      <c r="A219" s="21" t="s">
        <v>180</v>
      </c>
      <c r="B219" s="1">
        <v>445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445</v>
      </c>
      <c r="J219" s="3"/>
      <c r="K219" s="12"/>
    </row>
    <row r="220" spans="1:11" x14ac:dyDescent="0.2">
      <c r="A220" s="22" t="s">
        <v>181</v>
      </c>
      <c r="B220" s="13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x14ac:dyDescent="0.2">
      <c r="A221" s="21" t="s">
        <v>182</v>
      </c>
      <c r="B221" s="1">
        <v>8900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8900</v>
      </c>
      <c r="J221" s="3"/>
      <c r="K221" s="12"/>
    </row>
    <row r="222" spans="1:11" x14ac:dyDescent="0.2">
      <c r="A222" s="22" t="s">
        <v>183</v>
      </c>
      <c r="B222" s="13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x14ac:dyDescent="0.2">
      <c r="A223" s="21" t="s">
        <v>184</v>
      </c>
      <c r="B223" s="1">
        <v>6160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6160</v>
      </c>
      <c r="J223" s="3"/>
      <c r="K223" s="12"/>
    </row>
    <row r="224" spans="1:11" x14ac:dyDescent="0.2">
      <c r="A224" s="22" t="s">
        <v>4</v>
      </c>
      <c r="B224" s="13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x14ac:dyDescent="0.2">
      <c r="A225" s="21" t="s">
        <v>185</v>
      </c>
      <c r="B225" s="1">
        <v>1000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1000</v>
      </c>
      <c r="J225" s="3"/>
      <c r="K225" s="12"/>
    </row>
    <row r="226" spans="1:11" x14ac:dyDescent="0.2">
      <c r="A226" s="22" t="s">
        <v>186</v>
      </c>
      <c r="B226" s="13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x14ac:dyDescent="0.2">
      <c r="A227" s="21" t="s">
        <v>187</v>
      </c>
      <c r="B227" s="1">
        <v>1800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1800</v>
      </c>
      <c r="J227" s="3"/>
      <c r="K227" s="12"/>
    </row>
    <row r="228" spans="1:11" x14ac:dyDescent="0.2">
      <c r="A228" s="22" t="s">
        <v>188</v>
      </c>
      <c r="B228" s="13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x14ac:dyDescent="0.2">
      <c r="A229" s="21" t="s">
        <v>189</v>
      </c>
      <c r="B229" s="1">
        <v>60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60</v>
      </c>
      <c r="J229" s="3"/>
      <c r="K229" s="12"/>
    </row>
    <row r="230" spans="1:11" x14ac:dyDescent="0.2">
      <c r="A230" s="22" t="s">
        <v>190</v>
      </c>
      <c r="B230" s="13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x14ac:dyDescent="0.2">
      <c r="A231" s="21" t="s">
        <v>191</v>
      </c>
      <c r="B231" s="1">
        <v>20700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20700</v>
      </c>
      <c r="J231" s="3"/>
      <c r="K231" s="12"/>
    </row>
    <row r="232" spans="1:11" x14ac:dyDescent="0.2">
      <c r="A232" s="22" t="s">
        <v>192</v>
      </c>
      <c r="B232" s="13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ht="25.5" x14ac:dyDescent="0.2">
      <c r="A233" s="21" t="s">
        <v>193</v>
      </c>
      <c r="B233" s="1">
        <v>3372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3372</v>
      </c>
      <c r="J233" s="3"/>
      <c r="K233" s="12"/>
    </row>
    <row r="234" spans="1:11" x14ac:dyDescent="0.2">
      <c r="A234" s="22" t="s">
        <v>194</v>
      </c>
      <c r="B234" s="13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x14ac:dyDescent="0.2">
      <c r="A235" s="21" t="s">
        <v>195</v>
      </c>
      <c r="B235" s="1">
        <v>17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17</v>
      </c>
      <c r="J235" s="3"/>
      <c r="K235" s="12"/>
    </row>
    <row r="236" spans="1:11" x14ac:dyDescent="0.2">
      <c r="A236" s="22" t="s">
        <v>30</v>
      </c>
      <c r="B236" s="13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  <row r="237" spans="1:11" x14ac:dyDescent="0.2">
      <c r="A237" s="21" t="s">
        <v>196</v>
      </c>
      <c r="B237" s="1">
        <v>275</v>
      </c>
      <c r="C237" s="10" t="e">
        <f>#REF!</f>
        <v>#REF!</v>
      </c>
      <c r="D237" s="3"/>
      <c r="E237" s="4" t="e">
        <f>#REF!</f>
        <v>#REF!</v>
      </c>
      <c r="F237" s="4"/>
      <c r="G237" s="2" t="e">
        <f>#REF!</f>
        <v>#REF!</v>
      </c>
      <c r="H237" s="3"/>
      <c r="I237" s="4">
        <f>B237</f>
        <v>275</v>
      </c>
      <c r="J237" s="3"/>
      <c r="K237" s="12"/>
    </row>
    <row r="238" spans="1:11" x14ac:dyDescent="0.2">
      <c r="A238" s="22" t="s">
        <v>197</v>
      </c>
      <c r="B238" s="13"/>
      <c r="C238" s="11"/>
      <c r="D238" s="6" t="e">
        <f>#REF!</f>
        <v>#REF!</v>
      </c>
      <c r="E238" s="7"/>
      <c r="F238" s="7" t="e">
        <f>#REF!</f>
        <v>#REF!</v>
      </c>
      <c r="G238" s="5"/>
      <c r="H238" s="6" t="e">
        <f>#REF!</f>
        <v>#REF!</v>
      </c>
      <c r="I238" s="7"/>
      <c r="J238" s="6">
        <f>B238</f>
        <v>0</v>
      </c>
      <c r="K238" s="12"/>
    </row>
    <row r="239" spans="1:11" x14ac:dyDescent="0.2">
      <c r="A239" s="21" t="s">
        <v>198</v>
      </c>
      <c r="B239" s="1">
        <v>132</v>
      </c>
      <c r="C239" s="10" t="e">
        <f>#REF!</f>
        <v>#REF!</v>
      </c>
      <c r="D239" s="3"/>
      <c r="E239" s="4" t="e">
        <f>#REF!</f>
        <v>#REF!</v>
      </c>
      <c r="F239" s="4"/>
      <c r="G239" s="2" t="e">
        <f>#REF!</f>
        <v>#REF!</v>
      </c>
      <c r="H239" s="3"/>
      <c r="I239" s="4">
        <f>B239</f>
        <v>132</v>
      </c>
      <c r="J239" s="3"/>
      <c r="K239" s="12"/>
    </row>
    <row r="240" spans="1:11" x14ac:dyDescent="0.2">
      <c r="A240" s="22" t="s">
        <v>199</v>
      </c>
      <c r="B240" s="13"/>
      <c r="C240" s="11"/>
      <c r="D240" s="6" t="e">
        <f>#REF!</f>
        <v>#REF!</v>
      </c>
      <c r="E240" s="7"/>
      <c r="F240" s="7" t="e">
        <f>#REF!</f>
        <v>#REF!</v>
      </c>
      <c r="G240" s="5"/>
      <c r="H240" s="6" t="e">
        <f>#REF!</f>
        <v>#REF!</v>
      </c>
      <c r="I240" s="7"/>
      <c r="J240" s="6">
        <f>B240</f>
        <v>0</v>
      </c>
      <c r="K240" s="12"/>
    </row>
    <row r="241" spans="1:11" x14ac:dyDescent="0.2">
      <c r="A241" s="21" t="s">
        <v>200</v>
      </c>
      <c r="B241" s="1">
        <v>35</v>
      </c>
      <c r="C241" s="10" t="e">
        <f>#REF!</f>
        <v>#REF!</v>
      </c>
      <c r="D241" s="3"/>
      <c r="E241" s="4" t="e">
        <f>#REF!</f>
        <v>#REF!</v>
      </c>
      <c r="F241" s="4"/>
      <c r="G241" s="2" t="e">
        <f>#REF!</f>
        <v>#REF!</v>
      </c>
      <c r="H241" s="3"/>
      <c r="I241" s="4">
        <f>B241</f>
        <v>35</v>
      </c>
      <c r="J241" s="3"/>
      <c r="K241" s="12"/>
    </row>
    <row r="242" spans="1:11" x14ac:dyDescent="0.2">
      <c r="A242" s="22" t="s">
        <v>201</v>
      </c>
      <c r="B242" s="13"/>
      <c r="C242" s="11"/>
      <c r="D242" s="6" t="e">
        <f>#REF!</f>
        <v>#REF!</v>
      </c>
      <c r="E242" s="7"/>
      <c r="F242" s="7" t="e">
        <f>#REF!</f>
        <v>#REF!</v>
      </c>
      <c r="G242" s="5"/>
      <c r="H242" s="6" t="e">
        <f>#REF!</f>
        <v>#REF!</v>
      </c>
      <c r="I242" s="7"/>
      <c r="J242" s="6">
        <f>B242</f>
        <v>0</v>
      </c>
      <c r="K242" s="12"/>
    </row>
    <row r="243" spans="1:11" x14ac:dyDescent="0.2">
      <c r="A243" s="21" t="s">
        <v>202</v>
      </c>
      <c r="B243" s="1">
        <v>14</v>
      </c>
      <c r="C243" s="10" t="e">
        <f>#REF!</f>
        <v>#REF!</v>
      </c>
      <c r="D243" s="3"/>
      <c r="E243" s="4" t="e">
        <f>#REF!</f>
        <v>#REF!</v>
      </c>
      <c r="F243" s="4"/>
      <c r="G243" s="2" t="e">
        <f>#REF!</f>
        <v>#REF!</v>
      </c>
      <c r="H243" s="3"/>
      <c r="I243" s="4">
        <f>B243</f>
        <v>14</v>
      </c>
      <c r="J243" s="3"/>
      <c r="K243" s="12"/>
    </row>
    <row r="244" spans="1:11" x14ac:dyDescent="0.2">
      <c r="A244" s="22" t="s">
        <v>26</v>
      </c>
      <c r="B244" s="13"/>
      <c r="C244" s="11"/>
      <c r="D244" s="6" t="e">
        <f>#REF!</f>
        <v>#REF!</v>
      </c>
      <c r="E244" s="7"/>
      <c r="F244" s="7" t="e">
        <f>#REF!</f>
        <v>#REF!</v>
      </c>
      <c r="G244" s="5"/>
      <c r="H244" s="6" t="e">
        <f>#REF!</f>
        <v>#REF!</v>
      </c>
      <c r="I244" s="7"/>
      <c r="J244" s="6">
        <f>B244</f>
        <v>0</v>
      </c>
      <c r="K244" s="12"/>
    </row>
    <row r="245" spans="1:11" x14ac:dyDescent="0.2">
      <c r="A245" s="21" t="s">
        <v>203</v>
      </c>
      <c r="B245" s="1">
        <v>2</v>
      </c>
      <c r="C245" s="10" t="e">
        <f>#REF!</f>
        <v>#REF!</v>
      </c>
      <c r="D245" s="3"/>
      <c r="E245" s="4" t="e">
        <f>#REF!</f>
        <v>#REF!</v>
      </c>
      <c r="F245" s="4"/>
      <c r="G245" s="2" t="e">
        <f>#REF!</f>
        <v>#REF!</v>
      </c>
      <c r="H245" s="3"/>
      <c r="I245" s="4">
        <f>B245</f>
        <v>2</v>
      </c>
      <c r="J245" s="3"/>
      <c r="K245" s="12"/>
    </row>
    <row r="246" spans="1:11" x14ac:dyDescent="0.2">
      <c r="A246" s="22" t="s">
        <v>204</v>
      </c>
      <c r="B246" s="13"/>
      <c r="C246" s="11"/>
      <c r="D246" s="6" t="e">
        <f>#REF!</f>
        <v>#REF!</v>
      </c>
      <c r="E246" s="7"/>
      <c r="F246" s="7" t="e">
        <f>#REF!</f>
        <v>#REF!</v>
      </c>
      <c r="G246" s="5"/>
      <c r="H246" s="6" t="e">
        <f>#REF!</f>
        <v>#REF!</v>
      </c>
      <c r="I246" s="7"/>
      <c r="J246" s="6">
        <f>B246</f>
        <v>0</v>
      </c>
      <c r="K246" s="12"/>
    </row>
    <row r="247" spans="1:11" x14ac:dyDescent="0.2">
      <c r="A247" s="21" t="s">
        <v>205</v>
      </c>
      <c r="B247" s="1">
        <v>54</v>
      </c>
      <c r="C247" s="10" t="e">
        <f>#REF!</f>
        <v>#REF!</v>
      </c>
      <c r="D247" s="3"/>
      <c r="E247" s="4" t="e">
        <f>#REF!</f>
        <v>#REF!</v>
      </c>
      <c r="F247" s="4"/>
      <c r="G247" s="2" t="e">
        <f>#REF!</f>
        <v>#REF!</v>
      </c>
      <c r="H247" s="3"/>
      <c r="I247" s="4">
        <f>B247</f>
        <v>54</v>
      </c>
      <c r="J247" s="3"/>
      <c r="K247" s="12"/>
    </row>
    <row r="248" spans="1:11" x14ac:dyDescent="0.2">
      <c r="A248" s="22" t="s">
        <v>206</v>
      </c>
      <c r="B248" s="13"/>
      <c r="C248" s="11"/>
      <c r="D248" s="6" t="e">
        <f>#REF!</f>
        <v>#REF!</v>
      </c>
      <c r="E248" s="7"/>
      <c r="F248" s="7" t="e">
        <f>#REF!</f>
        <v>#REF!</v>
      </c>
      <c r="G248" s="5"/>
      <c r="H248" s="6" t="e">
        <f>#REF!</f>
        <v>#REF!</v>
      </c>
      <c r="I248" s="7"/>
      <c r="J248" s="6">
        <f>B248</f>
        <v>0</v>
      </c>
      <c r="K248" s="12"/>
    </row>
    <row r="249" spans="1:11" x14ac:dyDescent="0.2">
      <c r="A249" s="21" t="s">
        <v>207</v>
      </c>
      <c r="B249" s="1">
        <v>50</v>
      </c>
      <c r="C249" s="10" t="e">
        <f>#REF!</f>
        <v>#REF!</v>
      </c>
      <c r="D249" s="3"/>
      <c r="E249" s="4" t="e">
        <f>#REF!</f>
        <v>#REF!</v>
      </c>
      <c r="F249" s="4"/>
      <c r="G249" s="2" t="e">
        <f>#REF!</f>
        <v>#REF!</v>
      </c>
      <c r="H249" s="3"/>
      <c r="I249" s="4">
        <f>B249</f>
        <v>50</v>
      </c>
      <c r="J249" s="3"/>
      <c r="K249" s="12"/>
    </row>
    <row r="250" spans="1:11" x14ac:dyDescent="0.2">
      <c r="A250" s="22" t="s">
        <v>208</v>
      </c>
      <c r="B250" s="13"/>
      <c r="C250" s="11"/>
      <c r="D250" s="6" t="e">
        <f>#REF!</f>
        <v>#REF!</v>
      </c>
      <c r="E250" s="7"/>
      <c r="F250" s="7" t="e">
        <f>#REF!</f>
        <v>#REF!</v>
      </c>
      <c r="G250" s="5"/>
      <c r="H250" s="6" t="e">
        <f>#REF!</f>
        <v>#REF!</v>
      </c>
      <c r="I250" s="7"/>
      <c r="J250" s="6">
        <f>B250</f>
        <v>0</v>
      </c>
      <c r="K250" s="12"/>
    </row>
    <row r="251" spans="1:11" ht="25.5" x14ac:dyDescent="0.2">
      <c r="A251" s="21" t="s">
        <v>209</v>
      </c>
      <c r="B251" s="1">
        <v>1254</v>
      </c>
      <c r="C251" s="10" t="e">
        <f>#REF!</f>
        <v>#REF!</v>
      </c>
      <c r="D251" s="3"/>
      <c r="E251" s="4" t="e">
        <f>#REF!</f>
        <v>#REF!</v>
      </c>
      <c r="F251" s="4"/>
      <c r="G251" s="2" t="e">
        <f>#REF!</f>
        <v>#REF!</v>
      </c>
      <c r="H251" s="3"/>
      <c r="I251" s="4">
        <f>B251</f>
        <v>1254</v>
      </c>
      <c r="J251" s="3"/>
      <c r="K251" s="12"/>
    </row>
    <row r="252" spans="1:11" x14ac:dyDescent="0.2">
      <c r="A252" s="22" t="s">
        <v>65</v>
      </c>
      <c r="B252" s="13"/>
      <c r="C252" s="11"/>
      <c r="D252" s="6" t="e">
        <f>#REF!</f>
        <v>#REF!</v>
      </c>
      <c r="E252" s="7"/>
      <c r="F252" s="7" t="e">
        <f>#REF!</f>
        <v>#REF!</v>
      </c>
      <c r="G252" s="5"/>
      <c r="H252" s="6" t="e">
        <f>#REF!</f>
        <v>#REF!</v>
      </c>
      <c r="I252" s="7"/>
      <c r="J252" s="6">
        <f>B252</f>
        <v>0</v>
      </c>
      <c r="K252" s="12"/>
    </row>
    <row r="253" spans="1:11" x14ac:dyDescent="0.2">
      <c r="A253" s="21" t="s">
        <v>210</v>
      </c>
      <c r="B253" s="1">
        <v>2900</v>
      </c>
      <c r="C253" s="10" t="e">
        <f>#REF!</f>
        <v>#REF!</v>
      </c>
      <c r="D253" s="3"/>
      <c r="E253" s="4" t="e">
        <f>#REF!</f>
        <v>#REF!</v>
      </c>
      <c r="F253" s="4"/>
      <c r="G253" s="2" t="e">
        <f>#REF!</f>
        <v>#REF!</v>
      </c>
      <c r="H253" s="3"/>
      <c r="I253" s="4">
        <f>B253</f>
        <v>2900</v>
      </c>
      <c r="J253" s="3"/>
      <c r="K253" s="12"/>
    </row>
    <row r="254" spans="1:11" x14ac:dyDescent="0.2">
      <c r="A254" s="22" t="s">
        <v>100</v>
      </c>
      <c r="B254" s="13"/>
      <c r="C254" s="11"/>
      <c r="D254" s="6" t="e">
        <f>#REF!</f>
        <v>#REF!</v>
      </c>
      <c r="E254" s="7"/>
      <c r="F254" s="7" t="e">
        <f>#REF!</f>
        <v>#REF!</v>
      </c>
      <c r="G254" s="5"/>
      <c r="H254" s="6" t="e">
        <f>#REF!</f>
        <v>#REF!</v>
      </c>
      <c r="I254" s="7"/>
      <c r="J254" s="6">
        <f>B254</f>
        <v>0</v>
      </c>
      <c r="K254" s="12"/>
    </row>
    <row r="255" spans="1:11" x14ac:dyDescent="0.2">
      <c r="A255" s="21" t="s">
        <v>211</v>
      </c>
      <c r="B255" s="1">
        <v>5</v>
      </c>
      <c r="C255" s="10" t="e">
        <f>#REF!</f>
        <v>#REF!</v>
      </c>
      <c r="D255" s="3"/>
      <c r="E255" s="4" t="e">
        <f>#REF!</f>
        <v>#REF!</v>
      </c>
      <c r="F255" s="4"/>
      <c r="G255" s="2" t="e">
        <f>#REF!</f>
        <v>#REF!</v>
      </c>
      <c r="H255" s="3"/>
      <c r="I255" s="4">
        <f>B255</f>
        <v>5</v>
      </c>
      <c r="J255" s="3"/>
      <c r="K255" s="12"/>
    </row>
    <row r="256" spans="1:11" x14ac:dyDescent="0.2">
      <c r="A256" s="22" t="s">
        <v>212</v>
      </c>
      <c r="B256" s="13"/>
      <c r="C256" s="11"/>
      <c r="D256" s="6" t="e">
        <f>#REF!</f>
        <v>#REF!</v>
      </c>
      <c r="E256" s="7"/>
      <c r="F256" s="7" t="e">
        <f>#REF!</f>
        <v>#REF!</v>
      </c>
      <c r="G256" s="5"/>
      <c r="H256" s="6" t="e">
        <f>#REF!</f>
        <v>#REF!</v>
      </c>
      <c r="I256" s="7"/>
      <c r="J256" s="6">
        <f>B256</f>
        <v>0</v>
      </c>
      <c r="K256" s="12"/>
    </row>
    <row r="257" spans="1:11" x14ac:dyDescent="0.2">
      <c r="A257" s="21" t="s">
        <v>213</v>
      </c>
      <c r="B257" s="1">
        <v>400</v>
      </c>
      <c r="C257" s="10" t="e">
        <f>#REF!</f>
        <v>#REF!</v>
      </c>
      <c r="D257" s="3"/>
      <c r="E257" s="4" t="e">
        <f>#REF!</f>
        <v>#REF!</v>
      </c>
      <c r="F257" s="4"/>
      <c r="G257" s="2" t="e">
        <f>#REF!</f>
        <v>#REF!</v>
      </c>
      <c r="H257" s="3"/>
      <c r="I257" s="4">
        <f>B257</f>
        <v>400</v>
      </c>
      <c r="J257" s="3"/>
      <c r="K257" s="12"/>
    </row>
    <row r="258" spans="1:11" x14ac:dyDescent="0.2">
      <c r="A258" s="22" t="s">
        <v>171</v>
      </c>
      <c r="B258" s="13"/>
      <c r="C258" s="11"/>
      <c r="D258" s="6" t="e">
        <f>#REF!</f>
        <v>#REF!</v>
      </c>
      <c r="E258" s="7"/>
      <c r="F258" s="7" t="e">
        <f>#REF!</f>
        <v>#REF!</v>
      </c>
      <c r="G258" s="5"/>
      <c r="H258" s="6" t="e">
        <f>#REF!</f>
        <v>#REF!</v>
      </c>
      <c r="I258" s="7"/>
      <c r="J258" s="6">
        <f>B258</f>
        <v>0</v>
      </c>
      <c r="K258" s="12"/>
    </row>
    <row r="259" spans="1:11" x14ac:dyDescent="0.2">
      <c r="A259" s="21" t="s">
        <v>214</v>
      </c>
      <c r="B259" s="1">
        <v>1515</v>
      </c>
      <c r="C259" s="10" t="e">
        <f>#REF!</f>
        <v>#REF!</v>
      </c>
      <c r="D259" s="3"/>
      <c r="E259" s="4" t="e">
        <f>#REF!</f>
        <v>#REF!</v>
      </c>
      <c r="F259" s="4"/>
      <c r="G259" s="2" t="e">
        <f>#REF!</f>
        <v>#REF!</v>
      </c>
      <c r="H259" s="3"/>
      <c r="I259" s="4">
        <f>B259</f>
        <v>1515</v>
      </c>
      <c r="J259" s="3"/>
      <c r="K259" s="12"/>
    </row>
    <row r="260" spans="1:11" x14ac:dyDescent="0.2">
      <c r="A260" s="22" t="s">
        <v>171</v>
      </c>
      <c r="B260" s="13"/>
      <c r="C260" s="11"/>
      <c r="D260" s="6" t="e">
        <f>#REF!</f>
        <v>#REF!</v>
      </c>
      <c r="E260" s="7"/>
      <c r="F260" s="7" t="e">
        <f>#REF!</f>
        <v>#REF!</v>
      </c>
      <c r="G260" s="5"/>
      <c r="H260" s="6" t="e">
        <f>#REF!</f>
        <v>#REF!</v>
      </c>
      <c r="I260" s="7"/>
      <c r="J260" s="6">
        <f>B260</f>
        <v>0</v>
      </c>
      <c r="K260" s="12"/>
    </row>
    <row r="261" spans="1:11" x14ac:dyDescent="0.2">
      <c r="A261" s="21" t="s">
        <v>215</v>
      </c>
      <c r="B261" s="1">
        <v>300</v>
      </c>
      <c r="C261" s="10" t="e">
        <f>#REF!</f>
        <v>#REF!</v>
      </c>
      <c r="D261" s="3"/>
      <c r="E261" s="4" t="e">
        <f>#REF!</f>
        <v>#REF!</v>
      </c>
      <c r="F261" s="4"/>
      <c r="G261" s="2" t="e">
        <f>#REF!</f>
        <v>#REF!</v>
      </c>
      <c r="H261" s="3"/>
      <c r="I261" s="4">
        <f>B261</f>
        <v>300</v>
      </c>
      <c r="J261" s="3"/>
      <c r="K261" s="12"/>
    </row>
    <row r="262" spans="1:11" x14ac:dyDescent="0.2">
      <c r="A262" s="22" t="s">
        <v>216</v>
      </c>
      <c r="B262" s="13"/>
      <c r="C262" s="11"/>
      <c r="D262" s="6" t="e">
        <f>#REF!</f>
        <v>#REF!</v>
      </c>
      <c r="E262" s="7"/>
      <c r="F262" s="7" t="e">
        <f>#REF!</f>
        <v>#REF!</v>
      </c>
      <c r="G262" s="5"/>
      <c r="H262" s="6" t="e">
        <f>#REF!</f>
        <v>#REF!</v>
      </c>
      <c r="I262" s="7"/>
      <c r="J262" s="6">
        <f>B262</f>
        <v>0</v>
      </c>
      <c r="K262" s="12"/>
    </row>
    <row r="263" spans="1:11" x14ac:dyDescent="0.2">
      <c r="A263" s="21" t="s">
        <v>217</v>
      </c>
      <c r="B263" s="1">
        <v>140</v>
      </c>
      <c r="C263" s="10" t="e">
        <f>#REF!</f>
        <v>#REF!</v>
      </c>
      <c r="D263" s="3"/>
      <c r="E263" s="4" t="e">
        <f>#REF!</f>
        <v>#REF!</v>
      </c>
      <c r="F263" s="4"/>
      <c r="G263" s="2" t="e">
        <f>#REF!</f>
        <v>#REF!</v>
      </c>
      <c r="H263" s="3"/>
      <c r="I263" s="4">
        <f>B263</f>
        <v>140</v>
      </c>
      <c r="J263" s="3"/>
      <c r="K263" s="12"/>
    </row>
    <row r="264" spans="1:11" x14ac:dyDescent="0.2">
      <c r="A264" s="22" t="s">
        <v>100</v>
      </c>
      <c r="B264" s="13"/>
      <c r="C264" s="11"/>
      <c r="D264" s="6" t="e">
        <f>#REF!</f>
        <v>#REF!</v>
      </c>
      <c r="E264" s="7"/>
      <c r="F264" s="7" t="e">
        <f>#REF!</f>
        <v>#REF!</v>
      </c>
      <c r="G264" s="5"/>
      <c r="H264" s="6" t="e">
        <f>#REF!</f>
        <v>#REF!</v>
      </c>
      <c r="I264" s="7"/>
      <c r="J264" s="6">
        <f>B264</f>
        <v>0</v>
      </c>
      <c r="K264" s="12"/>
    </row>
    <row r="265" spans="1:11" x14ac:dyDescent="0.2">
      <c r="A265" s="21" t="s">
        <v>218</v>
      </c>
      <c r="B265" s="1">
        <v>11</v>
      </c>
      <c r="C265" s="10" t="e">
        <f>#REF!</f>
        <v>#REF!</v>
      </c>
      <c r="D265" s="3"/>
      <c r="E265" s="4" t="e">
        <f>#REF!</f>
        <v>#REF!</v>
      </c>
      <c r="F265" s="4"/>
      <c r="G265" s="2" t="e">
        <f>#REF!</f>
        <v>#REF!</v>
      </c>
      <c r="H265" s="3"/>
      <c r="I265" s="4">
        <f>B265</f>
        <v>11</v>
      </c>
      <c r="J265" s="3"/>
      <c r="K265" s="12"/>
    </row>
    <row r="266" spans="1:11" x14ac:dyDescent="0.2">
      <c r="A266" s="22" t="s">
        <v>169</v>
      </c>
      <c r="B266" s="13"/>
      <c r="C266" s="11"/>
      <c r="D266" s="6" t="e">
        <f>#REF!</f>
        <v>#REF!</v>
      </c>
      <c r="E266" s="7"/>
      <c r="F266" s="7" t="e">
        <f>#REF!</f>
        <v>#REF!</v>
      </c>
      <c r="G266" s="5"/>
      <c r="H266" s="6" t="e">
        <f>#REF!</f>
        <v>#REF!</v>
      </c>
      <c r="I266" s="7"/>
      <c r="J266" s="6">
        <f>B266</f>
        <v>0</v>
      </c>
      <c r="K266" s="12"/>
    </row>
    <row r="267" spans="1:11" x14ac:dyDescent="0.2">
      <c r="A267" s="21" t="s">
        <v>219</v>
      </c>
      <c r="B267" s="1">
        <v>1890</v>
      </c>
      <c r="C267" s="10" t="e">
        <f>#REF!</f>
        <v>#REF!</v>
      </c>
      <c r="D267" s="3"/>
      <c r="E267" s="4" t="e">
        <f>#REF!</f>
        <v>#REF!</v>
      </c>
      <c r="F267" s="4"/>
      <c r="G267" s="2" t="e">
        <f>#REF!</f>
        <v>#REF!</v>
      </c>
      <c r="H267" s="3"/>
      <c r="I267" s="4">
        <f>B267</f>
        <v>1890</v>
      </c>
      <c r="J267" s="3"/>
      <c r="K267" s="12"/>
    </row>
    <row r="268" spans="1:11" x14ac:dyDescent="0.2">
      <c r="A268" s="22" t="s">
        <v>10</v>
      </c>
      <c r="B268" s="13"/>
      <c r="C268" s="11"/>
      <c r="D268" s="6" t="e">
        <f>#REF!</f>
        <v>#REF!</v>
      </c>
      <c r="E268" s="7"/>
      <c r="F268" s="7" t="e">
        <f>#REF!</f>
        <v>#REF!</v>
      </c>
      <c r="G268" s="5"/>
      <c r="H268" s="6" t="e">
        <f>#REF!</f>
        <v>#REF!</v>
      </c>
      <c r="I268" s="7"/>
      <c r="J268" s="6">
        <f>B268</f>
        <v>0</v>
      </c>
      <c r="K268" s="12"/>
    </row>
    <row r="269" spans="1:11" ht="25.5" x14ac:dyDescent="0.2">
      <c r="A269" s="21" t="s">
        <v>220</v>
      </c>
      <c r="B269" s="1">
        <v>420</v>
      </c>
      <c r="C269" s="10" t="e">
        <f>#REF!</f>
        <v>#REF!</v>
      </c>
      <c r="D269" s="3"/>
      <c r="E269" s="4" t="e">
        <f>#REF!</f>
        <v>#REF!</v>
      </c>
      <c r="F269" s="4"/>
      <c r="G269" s="2" t="e">
        <f>#REF!</f>
        <v>#REF!</v>
      </c>
      <c r="H269" s="3"/>
      <c r="I269" s="4">
        <f>B269</f>
        <v>420</v>
      </c>
      <c r="J269" s="3"/>
      <c r="K269" s="12"/>
    </row>
    <row r="270" spans="1:11" x14ac:dyDescent="0.2">
      <c r="A270" s="22" t="s">
        <v>146</v>
      </c>
      <c r="B270" s="13"/>
      <c r="C270" s="11"/>
      <c r="D270" s="6" t="e">
        <f>#REF!</f>
        <v>#REF!</v>
      </c>
      <c r="E270" s="7"/>
      <c r="F270" s="7" t="e">
        <f>#REF!</f>
        <v>#REF!</v>
      </c>
      <c r="G270" s="5"/>
      <c r="H270" s="6" t="e">
        <f>#REF!</f>
        <v>#REF!</v>
      </c>
      <c r="I270" s="7"/>
      <c r="J270" s="6">
        <f>B270</f>
        <v>0</v>
      </c>
      <c r="K270" s="12"/>
    </row>
    <row r="271" spans="1:11" x14ac:dyDescent="0.2">
      <c r="A271" s="21" t="s">
        <v>221</v>
      </c>
      <c r="B271" s="1">
        <v>1400</v>
      </c>
      <c r="C271" s="10" t="e">
        <f>#REF!</f>
        <v>#REF!</v>
      </c>
      <c r="D271" s="3"/>
      <c r="E271" s="4" t="e">
        <f>#REF!</f>
        <v>#REF!</v>
      </c>
      <c r="F271" s="4"/>
      <c r="G271" s="2" t="e">
        <f>#REF!</f>
        <v>#REF!</v>
      </c>
      <c r="H271" s="3"/>
      <c r="I271" s="4">
        <f>B271</f>
        <v>1400</v>
      </c>
      <c r="J271" s="3"/>
      <c r="K271" s="12"/>
    </row>
    <row r="272" spans="1:11" x14ac:dyDescent="0.2">
      <c r="A272" s="22" t="s">
        <v>222</v>
      </c>
      <c r="B272" s="13"/>
      <c r="C272" s="11"/>
      <c r="D272" s="6" t="e">
        <f>#REF!</f>
        <v>#REF!</v>
      </c>
      <c r="E272" s="7"/>
      <c r="F272" s="7" t="e">
        <f>#REF!</f>
        <v>#REF!</v>
      </c>
      <c r="G272" s="5"/>
      <c r="H272" s="6" t="e">
        <f>#REF!</f>
        <v>#REF!</v>
      </c>
      <c r="I272" s="7"/>
      <c r="J272" s="6">
        <f>B272</f>
        <v>0</v>
      </c>
      <c r="K272" s="12"/>
    </row>
    <row r="273" spans="1:11" x14ac:dyDescent="0.2">
      <c r="A273" s="21" t="s">
        <v>223</v>
      </c>
      <c r="B273" s="1">
        <v>470</v>
      </c>
      <c r="C273" s="10" t="e">
        <f>#REF!</f>
        <v>#REF!</v>
      </c>
      <c r="D273" s="3"/>
      <c r="E273" s="4" t="e">
        <f>#REF!</f>
        <v>#REF!</v>
      </c>
      <c r="F273" s="4"/>
      <c r="G273" s="2" t="e">
        <f>#REF!</f>
        <v>#REF!</v>
      </c>
      <c r="H273" s="3"/>
      <c r="I273" s="4">
        <f>B273</f>
        <v>470</v>
      </c>
      <c r="J273" s="3"/>
      <c r="K273" s="12"/>
    </row>
    <row r="274" spans="1:11" x14ac:dyDescent="0.2">
      <c r="A274" s="22" t="s">
        <v>122</v>
      </c>
      <c r="B274" s="13"/>
      <c r="C274" s="11"/>
      <c r="D274" s="6" t="e">
        <f>#REF!</f>
        <v>#REF!</v>
      </c>
      <c r="E274" s="7"/>
      <c r="F274" s="7" t="e">
        <f>#REF!</f>
        <v>#REF!</v>
      </c>
      <c r="G274" s="5"/>
      <c r="H274" s="6" t="e">
        <f>#REF!</f>
        <v>#REF!</v>
      </c>
      <c r="I274" s="7"/>
      <c r="J274" s="6">
        <f>B274</f>
        <v>0</v>
      </c>
      <c r="K274" s="12"/>
    </row>
    <row r="275" spans="1:11" x14ac:dyDescent="0.2">
      <c r="A275" s="21" t="s">
        <v>224</v>
      </c>
      <c r="B275" s="1">
        <v>5900</v>
      </c>
      <c r="C275" s="10" t="e">
        <f>#REF!</f>
        <v>#REF!</v>
      </c>
      <c r="D275" s="3"/>
      <c r="E275" s="4" t="e">
        <f>#REF!</f>
        <v>#REF!</v>
      </c>
      <c r="F275" s="4"/>
      <c r="G275" s="2" t="e">
        <f>#REF!</f>
        <v>#REF!</v>
      </c>
      <c r="H275" s="3"/>
      <c r="I275" s="4">
        <f>B275</f>
        <v>5900</v>
      </c>
      <c r="J275" s="3"/>
      <c r="K275" s="12"/>
    </row>
    <row r="276" spans="1:11" x14ac:dyDescent="0.2">
      <c r="A276" s="22" t="s">
        <v>225</v>
      </c>
      <c r="B276" s="13"/>
      <c r="C276" s="11"/>
      <c r="D276" s="6" t="e">
        <f>#REF!</f>
        <v>#REF!</v>
      </c>
      <c r="E276" s="7"/>
      <c r="F276" s="7" t="e">
        <f>#REF!</f>
        <v>#REF!</v>
      </c>
      <c r="G276" s="5"/>
      <c r="H276" s="6" t="e">
        <f>#REF!</f>
        <v>#REF!</v>
      </c>
      <c r="I276" s="7"/>
      <c r="J276" s="6">
        <f>B276</f>
        <v>0</v>
      </c>
      <c r="K276" s="12"/>
    </row>
    <row r="277" spans="1:11" x14ac:dyDescent="0.2">
      <c r="A277" s="21" t="s">
        <v>226</v>
      </c>
      <c r="B277" s="1">
        <v>1600</v>
      </c>
      <c r="C277" s="10" t="e">
        <f>#REF!</f>
        <v>#REF!</v>
      </c>
      <c r="D277" s="3"/>
      <c r="E277" s="4" t="e">
        <f>#REF!</f>
        <v>#REF!</v>
      </c>
      <c r="F277" s="4"/>
      <c r="G277" s="2" t="e">
        <f>#REF!</f>
        <v>#REF!</v>
      </c>
      <c r="H277" s="3"/>
      <c r="I277" s="4">
        <f>B277</f>
        <v>1600</v>
      </c>
      <c r="J277" s="3"/>
      <c r="K277" s="12"/>
    </row>
    <row r="278" spans="1:11" x14ac:dyDescent="0.2">
      <c r="A278" s="22" t="s">
        <v>225</v>
      </c>
      <c r="B278" s="13"/>
      <c r="C278" s="11"/>
      <c r="D278" s="6" t="e">
        <f>#REF!</f>
        <v>#REF!</v>
      </c>
      <c r="E278" s="7"/>
      <c r="F278" s="7" t="e">
        <f>#REF!</f>
        <v>#REF!</v>
      </c>
      <c r="G278" s="5"/>
      <c r="H278" s="6" t="e">
        <f>#REF!</f>
        <v>#REF!</v>
      </c>
      <c r="I278" s="7"/>
      <c r="J278" s="6">
        <f>B278</f>
        <v>0</v>
      </c>
      <c r="K278" s="12"/>
    </row>
    <row r="279" spans="1:11" x14ac:dyDescent="0.2">
      <c r="A279" s="21" t="s">
        <v>227</v>
      </c>
      <c r="B279" s="1">
        <v>500</v>
      </c>
      <c r="C279" s="10" t="e">
        <f>#REF!</f>
        <v>#REF!</v>
      </c>
      <c r="D279" s="3"/>
      <c r="E279" s="4" t="e">
        <f>#REF!</f>
        <v>#REF!</v>
      </c>
      <c r="F279" s="4"/>
      <c r="G279" s="2" t="e">
        <f>#REF!</f>
        <v>#REF!</v>
      </c>
      <c r="H279" s="3"/>
      <c r="I279" s="4">
        <f>B279</f>
        <v>500</v>
      </c>
      <c r="J279" s="3"/>
      <c r="K279" s="12"/>
    </row>
    <row r="280" spans="1:11" x14ac:dyDescent="0.2">
      <c r="A280" s="22" t="s">
        <v>228</v>
      </c>
      <c r="B280" s="13"/>
      <c r="C280" s="11"/>
      <c r="D280" s="6" t="e">
        <f>#REF!</f>
        <v>#REF!</v>
      </c>
      <c r="E280" s="7"/>
      <c r="F280" s="7" t="e">
        <f>#REF!</f>
        <v>#REF!</v>
      </c>
      <c r="G280" s="5"/>
      <c r="H280" s="6" t="e">
        <f>#REF!</f>
        <v>#REF!</v>
      </c>
      <c r="I280" s="7"/>
      <c r="J280" s="6">
        <f>B280</f>
        <v>0</v>
      </c>
      <c r="K280" s="12"/>
    </row>
    <row r="281" spans="1:11" x14ac:dyDescent="0.2">
      <c r="A281" s="21" t="s">
        <v>229</v>
      </c>
      <c r="B281" s="1">
        <v>75500</v>
      </c>
      <c r="C281" s="10" t="e">
        <f>#REF!</f>
        <v>#REF!</v>
      </c>
      <c r="D281" s="3"/>
      <c r="E281" s="4" t="e">
        <f>#REF!</f>
        <v>#REF!</v>
      </c>
      <c r="F281" s="4"/>
      <c r="G281" s="2" t="e">
        <f>#REF!</f>
        <v>#REF!</v>
      </c>
      <c r="H281" s="3"/>
      <c r="I281" s="4">
        <f>B281</f>
        <v>75500</v>
      </c>
      <c r="J281" s="3"/>
      <c r="K281" s="12"/>
    </row>
    <row r="282" spans="1:11" x14ac:dyDescent="0.2">
      <c r="A282" s="22" t="s">
        <v>230</v>
      </c>
      <c r="B282" s="13"/>
      <c r="C282" s="11"/>
      <c r="D282" s="6" t="e">
        <f>#REF!</f>
        <v>#REF!</v>
      </c>
      <c r="E282" s="7"/>
      <c r="F282" s="7" t="e">
        <f>#REF!</f>
        <v>#REF!</v>
      </c>
      <c r="G282" s="5"/>
      <c r="H282" s="6" t="e">
        <f>#REF!</f>
        <v>#REF!</v>
      </c>
      <c r="I282" s="7"/>
      <c r="J282" s="6">
        <f>B282</f>
        <v>0</v>
      </c>
      <c r="K282" s="12"/>
    </row>
    <row r="283" spans="1:11" x14ac:dyDescent="0.2">
      <c r="A283" s="21" t="s">
        <v>231</v>
      </c>
      <c r="B283" s="1">
        <v>12500</v>
      </c>
      <c r="C283" s="10" t="e">
        <f>#REF!</f>
        <v>#REF!</v>
      </c>
      <c r="D283" s="3"/>
      <c r="E283" s="4" t="e">
        <f>#REF!</f>
        <v>#REF!</v>
      </c>
      <c r="F283" s="4"/>
      <c r="G283" s="2" t="e">
        <f>#REF!</f>
        <v>#REF!</v>
      </c>
      <c r="H283" s="3"/>
      <c r="I283" s="4">
        <f>B283</f>
        <v>12500</v>
      </c>
      <c r="J283" s="3"/>
      <c r="K283" s="12"/>
    </row>
    <row r="284" spans="1:11" x14ac:dyDescent="0.2">
      <c r="A284" s="22" t="s">
        <v>232</v>
      </c>
      <c r="B284" s="13"/>
      <c r="C284" s="11"/>
      <c r="D284" s="6" t="e">
        <f>#REF!</f>
        <v>#REF!</v>
      </c>
      <c r="E284" s="7"/>
      <c r="F284" s="7" t="e">
        <f>#REF!</f>
        <v>#REF!</v>
      </c>
      <c r="G284" s="5"/>
      <c r="H284" s="6" t="e">
        <f>#REF!</f>
        <v>#REF!</v>
      </c>
      <c r="I284" s="7"/>
      <c r="J284" s="6">
        <f>B284</f>
        <v>0</v>
      </c>
      <c r="K284" s="12"/>
    </row>
    <row r="285" spans="1:11" x14ac:dyDescent="0.2">
      <c r="A285" s="21" t="s">
        <v>231</v>
      </c>
      <c r="B285" s="1">
        <v>400</v>
      </c>
      <c r="C285" s="10" t="e">
        <f>#REF!</f>
        <v>#REF!</v>
      </c>
      <c r="D285" s="3"/>
      <c r="E285" s="4" t="e">
        <f>#REF!</f>
        <v>#REF!</v>
      </c>
      <c r="F285" s="4"/>
      <c r="G285" s="2" t="e">
        <f>#REF!</f>
        <v>#REF!</v>
      </c>
      <c r="H285" s="3"/>
      <c r="I285" s="4">
        <f>B285</f>
        <v>400</v>
      </c>
      <c r="J285" s="3"/>
      <c r="K285" s="12"/>
    </row>
    <row r="286" spans="1:11" x14ac:dyDescent="0.2">
      <c r="A286" s="22" t="s">
        <v>233</v>
      </c>
      <c r="B286" s="13"/>
      <c r="C286" s="11"/>
      <c r="D286" s="6" t="e">
        <f>#REF!</f>
        <v>#REF!</v>
      </c>
      <c r="E286" s="7"/>
      <c r="F286" s="7" t="e">
        <f>#REF!</f>
        <v>#REF!</v>
      </c>
      <c r="G286" s="5"/>
      <c r="H286" s="6" t="e">
        <f>#REF!</f>
        <v>#REF!</v>
      </c>
      <c r="I286" s="7"/>
      <c r="J286" s="6">
        <f>B286</f>
        <v>0</v>
      </c>
      <c r="K286" s="12"/>
    </row>
    <row r="287" spans="1:11" x14ac:dyDescent="0.2">
      <c r="A287" s="21" t="s">
        <v>234</v>
      </c>
      <c r="B287" s="1">
        <v>2200</v>
      </c>
      <c r="C287" s="10" t="e">
        <f>#REF!</f>
        <v>#REF!</v>
      </c>
      <c r="D287" s="3"/>
      <c r="E287" s="4" t="e">
        <f>#REF!</f>
        <v>#REF!</v>
      </c>
      <c r="F287" s="4"/>
      <c r="G287" s="2" t="e">
        <f>#REF!</f>
        <v>#REF!</v>
      </c>
      <c r="H287" s="3"/>
      <c r="I287" s="4">
        <f>B287</f>
        <v>2200</v>
      </c>
      <c r="J287" s="3"/>
      <c r="K287" s="12"/>
    </row>
    <row r="288" spans="1:11" x14ac:dyDescent="0.2">
      <c r="A288" s="22" t="s">
        <v>171</v>
      </c>
      <c r="B288" s="13"/>
      <c r="C288" s="11"/>
      <c r="D288" s="6" t="e">
        <f>#REF!</f>
        <v>#REF!</v>
      </c>
      <c r="E288" s="7"/>
      <c r="F288" s="7" t="e">
        <f>#REF!</f>
        <v>#REF!</v>
      </c>
      <c r="G288" s="5"/>
      <c r="H288" s="6" t="e">
        <f>#REF!</f>
        <v>#REF!</v>
      </c>
      <c r="I288" s="7"/>
      <c r="J288" s="6">
        <f>B288</f>
        <v>0</v>
      </c>
      <c r="K288" s="12"/>
    </row>
    <row r="289" spans="1:11" x14ac:dyDescent="0.2">
      <c r="A289" s="21" t="s">
        <v>235</v>
      </c>
      <c r="B289" s="1">
        <v>100</v>
      </c>
      <c r="C289" s="10" t="e">
        <f>#REF!</f>
        <v>#REF!</v>
      </c>
      <c r="D289" s="3"/>
      <c r="E289" s="4" t="e">
        <f>#REF!</f>
        <v>#REF!</v>
      </c>
      <c r="F289" s="4"/>
      <c r="G289" s="2" t="e">
        <f>#REF!</f>
        <v>#REF!</v>
      </c>
      <c r="H289" s="3"/>
      <c r="I289" s="4">
        <f>B289</f>
        <v>100</v>
      </c>
      <c r="J289" s="3"/>
      <c r="K289" s="12"/>
    </row>
    <row r="290" spans="1:11" x14ac:dyDescent="0.2">
      <c r="A290" s="22" t="s">
        <v>236</v>
      </c>
      <c r="B290" s="13"/>
      <c r="C290" s="11"/>
      <c r="D290" s="6" t="e">
        <f>#REF!</f>
        <v>#REF!</v>
      </c>
      <c r="E290" s="7"/>
      <c r="F290" s="7" t="e">
        <f>#REF!</f>
        <v>#REF!</v>
      </c>
      <c r="G290" s="5"/>
      <c r="H290" s="6" t="e">
        <f>#REF!</f>
        <v>#REF!</v>
      </c>
      <c r="I290" s="7"/>
      <c r="J290" s="6">
        <f>B290</f>
        <v>0</v>
      </c>
      <c r="K290" s="12"/>
    </row>
    <row r="291" spans="1:11" x14ac:dyDescent="0.2">
      <c r="A291" s="21" t="s">
        <v>237</v>
      </c>
      <c r="B291" s="1">
        <v>38</v>
      </c>
      <c r="C291" s="10" t="e">
        <f>#REF!</f>
        <v>#REF!</v>
      </c>
      <c r="D291" s="3"/>
      <c r="E291" s="4" t="e">
        <f>#REF!</f>
        <v>#REF!</v>
      </c>
      <c r="F291" s="4"/>
      <c r="G291" s="2" t="e">
        <f>#REF!</f>
        <v>#REF!</v>
      </c>
      <c r="H291" s="3"/>
      <c r="I291" s="4">
        <f>B291</f>
        <v>38</v>
      </c>
      <c r="J291" s="3"/>
      <c r="K291" s="12"/>
    </row>
    <row r="292" spans="1:11" x14ac:dyDescent="0.2">
      <c r="A292" s="22" t="s">
        <v>238</v>
      </c>
      <c r="B292" s="13"/>
      <c r="C292" s="11"/>
      <c r="D292" s="6" t="e">
        <f>#REF!</f>
        <v>#REF!</v>
      </c>
      <c r="E292" s="7"/>
      <c r="F292" s="7" t="e">
        <f>#REF!</f>
        <v>#REF!</v>
      </c>
      <c r="G292" s="5"/>
      <c r="H292" s="6" t="e">
        <f>#REF!</f>
        <v>#REF!</v>
      </c>
      <c r="I292" s="7"/>
      <c r="J292" s="6">
        <f>B292</f>
        <v>0</v>
      </c>
      <c r="K292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2024-11-02T10:23:04Z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