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  <c r="C37" i="4"/>
  <c r="E37" i="4"/>
  <c r="G37" i="4"/>
  <c r="I37" i="4"/>
  <c r="D38" i="4"/>
  <c r="F38" i="4"/>
  <c r="H38" i="4"/>
  <c r="J38" i="4"/>
  <c r="C39" i="4"/>
  <c r="E39" i="4"/>
  <c r="G39" i="4"/>
  <c r="I39" i="4"/>
  <c r="D40" i="4"/>
  <c r="F40" i="4"/>
  <c r="H40" i="4"/>
  <c r="J40" i="4"/>
  <c r="C41" i="4"/>
  <c r="E41" i="4"/>
  <c r="G41" i="4"/>
  <c r="I41" i="4"/>
  <c r="D42" i="4"/>
  <c r="F42" i="4"/>
  <c r="H42" i="4"/>
  <c r="J42" i="4"/>
  <c r="C43" i="4"/>
  <c r="E43" i="4"/>
  <c r="G43" i="4"/>
  <c r="I43" i="4"/>
  <c r="D44" i="4"/>
  <c r="F44" i="4"/>
  <c r="H44" i="4"/>
  <c r="J44" i="4"/>
  <c r="C45" i="4"/>
  <c r="E45" i="4"/>
  <c r="G45" i="4"/>
  <c r="I45" i="4"/>
  <c r="D46" i="4"/>
  <c r="F46" i="4"/>
  <c r="H46" i="4"/>
  <c r="J46" i="4"/>
  <c r="C47" i="4"/>
  <c r="E47" i="4"/>
  <c r="G47" i="4"/>
  <c r="I47" i="4"/>
  <c r="D48" i="4"/>
  <c r="F48" i="4"/>
  <c r="H48" i="4"/>
  <c r="J48" i="4"/>
  <c r="C49" i="4"/>
  <c r="E49" i="4"/>
  <c r="G49" i="4"/>
  <c r="I49" i="4"/>
  <c r="D50" i="4"/>
  <c r="F50" i="4"/>
  <c r="H50" i="4"/>
  <c r="J50" i="4"/>
  <c r="C51" i="4"/>
  <c r="E51" i="4"/>
  <c r="G51" i="4"/>
  <c r="I51" i="4"/>
  <c r="D52" i="4"/>
  <c r="F52" i="4"/>
  <c r="H52" i="4"/>
  <c r="J52" i="4"/>
  <c r="C53" i="4"/>
  <c r="E53" i="4"/>
  <c r="G53" i="4"/>
  <c r="I53" i="4"/>
  <c r="D54" i="4"/>
  <c r="F54" i="4"/>
  <c r="H54" i="4"/>
  <c r="J54" i="4"/>
  <c r="C55" i="4"/>
  <c r="E55" i="4"/>
  <c r="G55" i="4"/>
  <c r="I55" i="4"/>
  <c r="D56" i="4"/>
  <c r="F56" i="4"/>
  <c r="H56" i="4"/>
  <c r="J56" i="4"/>
  <c r="C57" i="4"/>
  <c r="E57" i="4"/>
  <c r="G57" i="4"/>
  <c r="I57" i="4"/>
  <c r="D58" i="4"/>
  <c r="F58" i="4"/>
  <c r="H58" i="4"/>
  <c r="J58" i="4"/>
  <c r="C59" i="4"/>
  <c r="E59" i="4"/>
  <c r="G59" i="4"/>
  <c r="I59" i="4"/>
  <c r="D60" i="4"/>
  <c r="F60" i="4"/>
  <c r="H60" i="4"/>
  <c r="J60" i="4"/>
  <c r="C61" i="4"/>
  <c r="E61" i="4"/>
  <c r="G61" i="4"/>
  <c r="I61" i="4"/>
  <c r="D62" i="4"/>
  <c r="F62" i="4"/>
  <c r="H62" i="4"/>
  <c r="J62" i="4"/>
  <c r="C63" i="4"/>
  <c r="E63" i="4"/>
  <c r="G63" i="4"/>
  <c r="I63" i="4"/>
  <c r="D64" i="4"/>
  <c r="F64" i="4"/>
  <c r="H64" i="4"/>
  <c r="J64" i="4"/>
  <c r="C65" i="4"/>
  <c r="E65" i="4"/>
  <c r="G65" i="4"/>
  <c r="I65" i="4"/>
  <c r="D66" i="4"/>
  <c r="F66" i="4"/>
  <c r="H66" i="4"/>
  <c r="J66" i="4"/>
  <c r="C67" i="4"/>
  <c r="E67" i="4"/>
  <c r="G67" i="4"/>
  <c r="I67" i="4"/>
  <c r="D68" i="4"/>
  <c r="F68" i="4"/>
  <c r="H68" i="4"/>
  <c r="J68" i="4"/>
  <c r="C69" i="4"/>
  <c r="E69" i="4"/>
  <c r="G69" i="4"/>
  <c r="I69" i="4"/>
  <c r="D70" i="4"/>
  <c r="F70" i="4"/>
  <c r="H70" i="4"/>
  <c r="J70" i="4"/>
  <c r="C71" i="4"/>
  <c r="E71" i="4"/>
  <c r="G71" i="4"/>
  <c r="I71" i="4"/>
  <c r="D72" i="4"/>
  <c r="F72" i="4"/>
  <c r="H72" i="4"/>
  <c r="J72" i="4"/>
  <c r="C73" i="4"/>
  <c r="E73" i="4"/>
  <c r="G73" i="4"/>
  <c r="I73" i="4"/>
  <c r="D74" i="4"/>
  <c r="F74" i="4"/>
  <c r="H74" i="4"/>
  <c r="J74" i="4"/>
  <c r="C75" i="4"/>
  <c r="E75" i="4"/>
  <c r="G75" i="4"/>
  <c r="I75" i="4"/>
  <c r="D76" i="4"/>
  <c r="F76" i="4"/>
  <c r="H76" i="4"/>
  <c r="J76" i="4"/>
  <c r="C77" i="4"/>
  <c r="E77" i="4"/>
  <c r="G77" i="4"/>
  <c r="I77" i="4"/>
  <c r="D78" i="4"/>
  <c r="F78" i="4"/>
  <c r="H78" i="4"/>
  <c r="J78" i="4"/>
  <c r="C79" i="4"/>
  <c r="E79" i="4"/>
  <c r="G79" i="4"/>
  <c r="I79" i="4"/>
  <c r="D80" i="4"/>
  <c r="F80" i="4"/>
  <c r="H80" i="4"/>
  <c r="J80" i="4"/>
  <c r="C81" i="4"/>
  <c r="E81" i="4"/>
  <c r="G81" i="4"/>
  <c r="I81" i="4"/>
  <c r="D82" i="4"/>
  <c r="F82" i="4"/>
  <c r="H82" i="4"/>
  <c r="J82" i="4"/>
  <c r="C83" i="4"/>
  <c r="E83" i="4"/>
  <c r="G83" i="4"/>
  <c r="I83" i="4"/>
  <c r="D84" i="4"/>
  <c r="F84" i="4"/>
  <c r="H84" i="4"/>
  <c r="J84" i="4"/>
  <c r="C85" i="4"/>
  <c r="E85" i="4"/>
  <c r="G85" i="4"/>
  <c r="I85" i="4"/>
  <c r="D86" i="4"/>
  <c r="F86" i="4"/>
  <c r="H86" i="4"/>
  <c r="J86" i="4"/>
  <c r="C87" i="4"/>
  <c r="E87" i="4"/>
  <c r="G87" i="4"/>
  <c r="I87" i="4"/>
  <c r="D88" i="4"/>
  <c r="F88" i="4"/>
  <c r="H88" i="4"/>
  <c r="J88" i="4"/>
  <c r="C89" i="4"/>
  <c r="E89" i="4"/>
  <c r="G89" i="4"/>
  <c r="I89" i="4"/>
  <c r="D90" i="4"/>
  <c r="F90" i="4"/>
  <c r="H90" i="4"/>
  <c r="J90" i="4"/>
  <c r="C91" i="4"/>
  <c r="E91" i="4"/>
  <c r="G91" i="4"/>
  <c r="I91" i="4"/>
  <c r="D92" i="4"/>
  <c r="F92" i="4"/>
  <c r="H92" i="4"/>
  <c r="J92" i="4"/>
  <c r="C93" i="4"/>
  <c r="E93" i="4"/>
  <c r="G93" i="4"/>
  <c r="I93" i="4"/>
  <c r="D94" i="4"/>
  <c r="F94" i="4"/>
  <c r="H94" i="4"/>
  <c r="J94" i="4"/>
  <c r="C95" i="4"/>
  <c r="E95" i="4"/>
  <c r="G95" i="4"/>
  <c r="I95" i="4"/>
  <c r="D96" i="4"/>
  <c r="F96" i="4"/>
  <c r="H96" i="4"/>
  <c r="J96" i="4"/>
  <c r="C97" i="4"/>
  <c r="E97" i="4"/>
  <c r="G97" i="4"/>
  <c r="I97" i="4"/>
  <c r="D98" i="4"/>
  <c r="F98" i="4"/>
  <c r="H98" i="4"/>
  <c r="J98" i="4"/>
  <c r="C99" i="4"/>
  <c r="E99" i="4"/>
  <c r="G99" i="4"/>
  <c r="I99" i="4"/>
  <c r="D100" i="4"/>
  <c r="F100" i="4"/>
  <c r="H100" i="4"/>
  <c r="J100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1" i="4"/>
  <c r="E111" i="4"/>
  <c r="G111" i="4"/>
  <c r="I111" i="4"/>
  <c r="D112" i="4"/>
  <c r="F112" i="4"/>
  <c r="H112" i="4"/>
  <c r="J112" i="4"/>
  <c r="C113" i="4"/>
  <c r="E113" i="4"/>
  <c r="G113" i="4"/>
  <c r="I113" i="4"/>
  <c r="D114" i="4"/>
  <c r="F114" i="4"/>
  <c r="H114" i="4"/>
  <c r="J114" i="4"/>
  <c r="C115" i="4"/>
  <c r="E115" i="4"/>
  <c r="G115" i="4"/>
  <c r="I115" i="4"/>
  <c r="D116" i="4"/>
  <c r="F116" i="4"/>
  <c r="H116" i="4"/>
  <c r="J116" i="4"/>
  <c r="C117" i="4"/>
  <c r="E117" i="4"/>
  <c r="G117" i="4"/>
  <c r="I117" i="4"/>
  <c r="D118" i="4"/>
  <c r="F118" i="4"/>
  <c r="H118" i="4"/>
  <c r="J118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8" i="4"/>
  <c r="E218" i="4"/>
  <c r="G218" i="4"/>
  <c r="I218" i="4"/>
  <c r="D219" i="4"/>
  <c r="F219" i="4"/>
  <c r="H219" i="4"/>
  <c r="J219" i="4"/>
</calcChain>
</file>

<file path=xl/sharedStrings.xml><?xml version="1.0" encoding="utf-8"?>
<sst xmlns="http://schemas.openxmlformats.org/spreadsheetml/2006/main" count="218" uniqueCount="181">
  <si>
    <t>Найменування товару, одиниця вимірювання, середня ціна</t>
  </si>
  <si>
    <t>Залишок на 17.02.2025 (кількість)</t>
  </si>
  <si>
    <t>^</t>
  </si>
  <si>
    <t xml:space="preserve"> Респіратор-маска FFP3 Drage </t>
  </si>
  <si>
    <t>шт. 15.0000</t>
  </si>
  <si>
    <t xml:space="preserve">Ібупрофен 200 мг </t>
  </si>
  <si>
    <t>табл. 2.0000</t>
  </si>
  <si>
    <t xml:space="preserve">АМБУ  система для дихання </t>
  </si>
  <si>
    <t>шт. 800.0000</t>
  </si>
  <si>
    <t xml:space="preserve">Альбендазол 400 мг </t>
  </si>
  <si>
    <t xml:space="preserve">Амбу дитячий </t>
  </si>
  <si>
    <t>шт. 260.4167</t>
  </si>
  <si>
    <t xml:space="preserve">Антисептик Kodan 250мл </t>
  </si>
  <si>
    <t>флак. 120.0000</t>
  </si>
  <si>
    <t xml:space="preserve">Антисептичні р-ни 250мл </t>
  </si>
  <si>
    <t>флак. 1.0000</t>
  </si>
  <si>
    <t xml:space="preserve">Бахіли </t>
  </si>
  <si>
    <t>пара 3.0000</t>
  </si>
  <si>
    <t xml:space="preserve">Безконтактний термометр </t>
  </si>
  <si>
    <t>шт. 790.0000</t>
  </si>
  <si>
    <t xml:space="preserve">Воріконазол пор. для розчину д/ін по 200мг </t>
  </si>
  <si>
    <t>флак. 940.9300</t>
  </si>
  <si>
    <t xml:space="preserve">Гідралазин 20 мг, порошок для ін'єкцій (3 набір  1/6) </t>
  </si>
  <si>
    <t>амп. 6.2215</t>
  </si>
  <si>
    <t xml:space="preserve">Голка для ін безпечна однор </t>
  </si>
  <si>
    <t>шт. 0.2000</t>
  </si>
  <si>
    <t xml:space="preserve">Голка для ін. одноразова </t>
  </si>
  <si>
    <t>шт. 0.1000</t>
  </si>
  <si>
    <t xml:space="preserve">Голка для ін.безпечна однор. </t>
  </si>
  <si>
    <t xml:space="preserve">Дезинфікуючий гель 380мл </t>
  </si>
  <si>
    <t>флак. 59.2600</t>
  </si>
  <si>
    <t xml:space="preserve">Дезинфекційний гель 500мл </t>
  </si>
  <si>
    <t>шт. 30.0000</t>
  </si>
  <si>
    <t xml:space="preserve">Дезинфекційний гель Paradise 500мл </t>
  </si>
  <si>
    <t>шт. 592.0000</t>
  </si>
  <si>
    <t xml:space="preserve">Дитяча маска для дихання </t>
  </si>
  <si>
    <t>шт. 65.0000</t>
  </si>
  <si>
    <t xml:space="preserve">Ендотрахіальні трубки </t>
  </si>
  <si>
    <t>шт. 20.0000</t>
  </si>
  <si>
    <t xml:space="preserve">Залізо (фумарат заліза) 60 мг </t>
  </si>
  <si>
    <t>уп. 80.0000</t>
  </si>
  <si>
    <t xml:space="preserve">Захисні окуляри </t>
  </si>
  <si>
    <t>шт. 51.5950</t>
  </si>
  <si>
    <t xml:space="preserve">Захисні халати </t>
  </si>
  <si>
    <t>шт. 35.0000</t>
  </si>
  <si>
    <t xml:space="preserve">Захисний екран </t>
  </si>
  <si>
    <t>шт. 100.0000</t>
  </si>
  <si>
    <t xml:space="preserve">Захисний халат 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</si>
  <si>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</si>
  <si>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</si>
  <si>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Калію йодид 65 мг </t>
  </si>
  <si>
    <t>шт. 1.1000</t>
  </si>
  <si>
    <t xml:space="preserve">Кальцій 8,94мг/мл 10мл </t>
  </si>
  <si>
    <t>амп. 2.0000</t>
  </si>
  <si>
    <t xml:space="preserve">Комбінезон захисний </t>
  </si>
  <si>
    <t>шт. 50.0000</t>
  </si>
  <si>
    <t xml:space="preserve">Комбінезон захисний однор </t>
  </si>
  <si>
    <t>шт. 48.9500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</si>
  <si>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</si>
  <si>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</si>
  <si>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</si>
  <si>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</si>
  <si>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</si>
  <si>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</si>
  <si>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</si>
  <si>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</si>
  <si>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 захисний </t>
  </si>
  <si>
    <t>шт. 191.3600</t>
  </si>
  <si>
    <t xml:space="preserve">Костюми біозахист </t>
  </si>
  <si>
    <t>шт. 450.0000</t>
  </si>
  <si>
    <t xml:space="preserve">Ларингоскоп МАС 4 135 мм </t>
  </si>
  <si>
    <t>шт. 1.0000</t>
  </si>
  <si>
    <t xml:space="preserve">Мішок Амбу дитячий </t>
  </si>
  <si>
    <t>шт. 183.1666</t>
  </si>
  <si>
    <t xml:space="preserve">Манжет для вимірювання тиску дитяча </t>
  </si>
  <si>
    <t xml:space="preserve">Маска киснева педіатрична </t>
  </si>
  <si>
    <t>шт. 0.0100</t>
  </si>
  <si>
    <t xml:space="preserve">Маска медична </t>
  </si>
  <si>
    <t>шт. 10.4493</t>
  </si>
  <si>
    <t xml:space="preserve">Маски медичні </t>
  </si>
  <si>
    <t>шт. 0.6278</t>
  </si>
  <si>
    <t>шт. 5.0000</t>
  </si>
  <si>
    <t xml:space="preserve">Маски медичні захисні FFP2 </t>
  </si>
  <si>
    <t>шт. 5.1000</t>
  </si>
  <si>
    <t xml:space="preserve">Медичні комбінезони </t>
  </si>
  <si>
    <t xml:space="preserve">Медичний захисний одяг </t>
  </si>
  <si>
    <t>шт. 10.0000</t>
  </si>
  <si>
    <t xml:space="preserve">Медичний захисний одяг одноразовий </t>
  </si>
  <si>
    <t xml:space="preserve">Меропенем 0,5г </t>
  </si>
  <si>
    <t>флак. 100.0000</t>
  </si>
  <si>
    <t xml:space="preserve">Меропенем 1г </t>
  </si>
  <si>
    <t>флак. 102.9500</t>
  </si>
  <si>
    <t>флак. 200.0000</t>
  </si>
  <si>
    <t xml:space="preserve">Месалазин 500мг </t>
  </si>
  <si>
    <t>табл. 25.0000</t>
  </si>
  <si>
    <t xml:space="preserve">Мукалтин 50мг </t>
  </si>
  <si>
    <t>табл. 2.5400</t>
  </si>
  <si>
    <t xml:space="preserve">Ножиці з одним гостим кінцем 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</si>
  <si>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</si>
  <si>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</si>
  <si>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</si>
  <si>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</si>
  <si>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</si>
  <si>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</si>
  <si>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</si>
  <si>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Парацетамол 100 мг № 100 </t>
  </si>
  <si>
    <t xml:space="preserve">Парацетамол 500 мг </t>
  </si>
  <si>
    <t xml:space="preserve">Парацетамол 500 мг, таблетки (2 набір 1/1) </t>
  </si>
  <si>
    <t>табл. 0.8040</t>
  </si>
  <si>
    <t xml:space="preserve">Парацетамол 500мг </t>
  </si>
  <si>
    <t>табл. 2.7000</t>
  </si>
  <si>
    <t xml:space="preserve">Пляшка порожня з кришкою від Укравіт 0,5л </t>
  </si>
  <si>
    <t xml:space="preserve">Повідон йод 10% 200 мл </t>
  </si>
  <si>
    <t xml:space="preserve">Порошок для приготування р-ну для перорального застосування оральна регідратаційна сіль , формула з низькою смолярністю </t>
  </si>
  <si>
    <t>пакет 2.0000</t>
  </si>
  <si>
    <t xml:space="preserve">Портативний дихальний апарат (сумка типу АМБУ) </t>
  </si>
  <si>
    <t>шт. 2000.0000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</si>
  <si>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</si>
  <si>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дорослих та дітей (Резервуар 1 600мл) </t>
  </si>
  <si>
    <t>шт. 60.0000</t>
  </si>
  <si>
    <t xml:space="preserve">Пралідоксим/Протопаму хлорид, порошок для приготування р-ну, 1 гр. </t>
  </si>
  <si>
    <t xml:space="preserve">Пульсоксиметр 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</si>
  <si>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</si>
  <si>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</si>
  <si>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Реосорбілакт р-н 200мл </t>
  </si>
  <si>
    <t>флак. 180.0000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</si>
  <si>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</si>
  <si>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</si>
  <si>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</si>
  <si>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</si>
  <si>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</si>
  <si>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</si>
  <si>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</si>
  <si>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</si>
  <si>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FFP3 </t>
  </si>
  <si>
    <t>шт. 11.0000</t>
  </si>
  <si>
    <t xml:space="preserve">Респіратор БУК ЗК(50ПДК) FFPЗ </t>
  </si>
  <si>
    <t>шт. 26.0000</t>
  </si>
  <si>
    <t xml:space="preserve">Респіратор маска FFP2 </t>
  </si>
  <si>
    <t>шт. 8.0510</t>
  </si>
  <si>
    <t xml:space="preserve">Респіратор маска FFP3 </t>
  </si>
  <si>
    <t xml:space="preserve">Респіратор одноразовий без клапана </t>
  </si>
  <si>
    <t>шт. 50.7600</t>
  </si>
  <si>
    <t xml:space="preserve">Респіратор-маска </t>
  </si>
  <si>
    <t>шт. 40.6800</t>
  </si>
  <si>
    <t xml:space="preserve">Рукавички нітрилові, нетальковані з довгими манжетами </t>
  </si>
  <si>
    <t>шт. 4.4850</t>
  </si>
  <si>
    <t xml:space="preserve">Санітайзер 500мл </t>
  </si>
  <si>
    <t xml:space="preserve">Серветки спиртові </t>
  </si>
  <si>
    <t>уп. 35.0000</t>
  </si>
  <si>
    <t xml:space="preserve">Стериліум/ Кутасепт/ Стериліум гель100мл </t>
  </si>
  <si>
    <t>флак. 101.6798</t>
  </si>
  <si>
    <t xml:space="preserve">Термосумка сіра 5,3л </t>
  </si>
  <si>
    <t>шт. 300.0000</t>
  </si>
  <si>
    <t xml:space="preserve">Фагоруб гель (водно-спиртовий гель для дезинфекції рук) </t>
  </si>
  <si>
    <t xml:space="preserve">Фартух медичний  білий п/е 690*1170мм </t>
  </si>
  <si>
    <t xml:space="preserve">Феррум Лек р-н для ін. 100мг/2мл по 2мл в амп </t>
  </si>
  <si>
    <t>амп. 0.2000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</si>
  <si>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</si>
  <si>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</si>
  <si>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</si>
  <si>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</si>
  <si>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Цинку сульфат 20 мг </t>
  </si>
  <si>
    <t xml:space="preserve">Ципрофлоксацин  500 мг, таблетки (НАБІР) (3 набір 3/6) </t>
  </si>
  <si>
    <t>табл. 6.2215</t>
  </si>
  <si>
    <t xml:space="preserve">Шапочка однор </t>
  </si>
  <si>
    <t>шт. 8.5000</t>
  </si>
  <si>
    <t xml:space="preserve">Шапочка одноразова </t>
  </si>
  <si>
    <t xml:space="preserve">Шапочки медичні одноразові </t>
  </si>
  <si>
    <t>шт. 0.0200</t>
  </si>
  <si>
    <t xml:space="preserve">Шприц 2мл </t>
  </si>
  <si>
    <t>шт. 0.1500</t>
  </si>
  <si>
    <t xml:space="preserve">Шприц з голкою 1мл </t>
  </si>
  <si>
    <t>шт. 1.2685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</si>
  <si>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</si>
  <si>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</si>
  <si>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</si>
  <si>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</si>
  <si>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</si>
  <si>
    <t xml:space="preserve">Рукавички н/ст </t>
  </si>
  <si>
    <t>пара 22.8872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</si>
</sst>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9"/>
  <sheetViews>
    <sheetView showGridLines="0" tabSelected="1" zoomScaleNormal="100" workbookViewId="0">
      <selection activeCell="A220" sqref="A220:IV238"/>
    </sheetView>
  </sheetViews>
  <sheetFormatPr defaultRowHeight="12.75" customHeight="1" x14ac:dyDescent="0.2"/>
  <cols>
    <col min="1" max="1" width="49.28515625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3240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3240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x14ac:dyDescent="0.2">
      <c r="A7" s="21" t="s">
        <v>5</v>
      </c>
      <c r="B7" s="1">
        <v>900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900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x14ac:dyDescent="0.2">
      <c r="A9" s="21" t="s">
        <v>7</v>
      </c>
      <c r="B9" s="1">
        <v>48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48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100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100</v>
      </c>
      <c r="J11" s="3"/>
      <c r="K11" s="12"/>
    </row>
    <row r="12" spans="1:11" x14ac:dyDescent="0.2">
      <c r="A12" s="22" t="s">
        <v>6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10</v>
      </c>
      <c r="B13" s="1">
        <v>145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145</v>
      </c>
      <c r="J13" s="3"/>
      <c r="K13" s="12"/>
    </row>
    <row r="14" spans="1:11" x14ac:dyDescent="0.2">
      <c r="A14" s="22" t="s">
        <v>11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x14ac:dyDescent="0.2">
      <c r="A15" s="21" t="s">
        <v>12</v>
      </c>
      <c r="B15" s="1">
        <v>26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26</v>
      </c>
      <c r="J15" s="3"/>
      <c r="K15" s="12"/>
    </row>
    <row r="16" spans="1:11" x14ac:dyDescent="0.2">
      <c r="A16" s="22" t="s">
        <v>13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x14ac:dyDescent="0.2">
      <c r="A17" s="21" t="s">
        <v>14</v>
      </c>
      <c r="B17" s="1">
        <v>20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20</v>
      </c>
      <c r="J17" s="3"/>
      <c r="K17" s="12"/>
    </row>
    <row r="18" spans="1:11" x14ac:dyDescent="0.2">
      <c r="A18" s="22" t="s">
        <v>15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x14ac:dyDescent="0.2">
      <c r="A19" s="21" t="s">
        <v>16</v>
      </c>
      <c r="B19" s="1">
        <v>5300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5300</v>
      </c>
      <c r="J19" s="3"/>
      <c r="K19" s="12"/>
    </row>
    <row r="20" spans="1:11" x14ac:dyDescent="0.2">
      <c r="A20" s="22" t="s">
        <v>17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x14ac:dyDescent="0.2">
      <c r="A21" s="21" t="s">
        <v>18</v>
      </c>
      <c r="B21" s="1">
        <v>31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31</v>
      </c>
      <c r="J21" s="3"/>
      <c r="K21" s="12"/>
    </row>
    <row r="22" spans="1:11" x14ac:dyDescent="0.2">
      <c r="A22" s="22" t="s">
        <v>19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21" t="s">
        <v>20</v>
      </c>
      <c r="B23" s="1">
        <v>10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10</v>
      </c>
      <c r="J23" s="3"/>
      <c r="K23" s="12"/>
    </row>
    <row r="24" spans="1:11" x14ac:dyDescent="0.2">
      <c r="A24" s="22" t="s">
        <v>21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21" t="s">
        <v>22</v>
      </c>
      <c r="B25" s="1">
        <v>5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5</v>
      </c>
      <c r="J25" s="3"/>
      <c r="K25" s="12"/>
    </row>
    <row r="26" spans="1:11" x14ac:dyDescent="0.2">
      <c r="A26" s="22" t="s">
        <v>23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x14ac:dyDescent="0.2">
      <c r="A27" s="21" t="s">
        <v>24</v>
      </c>
      <c r="B27" s="1">
        <v>44600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44600</v>
      </c>
      <c r="J27" s="3"/>
      <c r="K27" s="12"/>
    </row>
    <row r="28" spans="1:11" x14ac:dyDescent="0.2">
      <c r="A28" s="22" t="s">
        <v>25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x14ac:dyDescent="0.2">
      <c r="A29" s="21" t="s">
        <v>26</v>
      </c>
      <c r="B29" s="1">
        <v>123700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123700</v>
      </c>
      <c r="J29" s="3"/>
      <c r="K29" s="12"/>
    </row>
    <row r="30" spans="1:11" x14ac:dyDescent="0.2">
      <c r="A30" s="22" t="s">
        <v>27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x14ac:dyDescent="0.2">
      <c r="A31" s="21" t="s">
        <v>28</v>
      </c>
      <c r="B31" s="1">
        <v>4200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4200</v>
      </c>
      <c r="J31" s="3"/>
      <c r="K31" s="12"/>
    </row>
    <row r="32" spans="1:11" x14ac:dyDescent="0.2">
      <c r="A32" s="22" t="s">
        <v>25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21" t="s">
        <v>29</v>
      </c>
      <c r="B33" s="1">
        <v>108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108</v>
      </c>
      <c r="J33" s="3"/>
      <c r="K33" s="12"/>
    </row>
    <row r="34" spans="1:11" x14ac:dyDescent="0.2">
      <c r="A34" s="22" t="s">
        <v>30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  <row r="35" spans="1:11" x14ac:dyDescent="0.2">
      <c r="A35" s="21" t="s">
        <v>31</v>
      </c>
      <c r="B35" s="1">
        <v>24</v>
      </c>
      <c r="C35" s="10" t="e">
        <f>#REF!</f>
        <v>#REF!</v>
      </c>
      <c r="D35" s="3"/>
      <c r="E35" s="4" t="e">
        <f>#REF!</f>
        <v>#REF!</v>
      </c>
      <c r="F35" s="4"/>
      <c r="G35" s="2" t="e">
        <f>#REF!</f>
        <v>#REF!</v>
      </c>
      <c r="H35" s="3"/>
      <c r="I35" s="4">
        <f>B35</f>
        <v>24</v>
      </c>
      <c r="J35" s="3"/>
      <c r="K35" s="12"/>
    </row>
    <row r="36" spans="1:11" x14ac:dyDescent="0.2">
      <c r="A36" s="22" t="s">
        <v>32</v>
      </c>
      <c r="B36" s="13"/>
      <c r="C36" s="11"/>
      <c r="D36" s="6" t="e">
        <f>#REF!</f>
        <v>#REF!</v>
      </c>
      <c r="E36" s="7"/>
      <c r="F36" s="7" t="e">
        <f>#REF!</f>
        <v>#REF!</v>
      </c>
      <c r="G36" s="5"/>
      <c r="H36" s="6" t="e">
        <f>#REF!</f>
        <v>#REF!</v>
      </c>
      <c r="I36" s="7"/>
      <c r="J36" s="6">
        <f>B36</f>
        <v>0</v>
      </c>
      <c r="K36" s="12"/>
    </row>
    <row r="37" spans="1:11" x14ac:dyDescent="0.2">
      <c r="A37" s="21" t="s">
        <v>33</v>
      </c>
      <c r="B37" s="1">
        <v>26</v>
      </c>
      <c r="C37" s="10" t="e">
        <f>#REF!</f>
        <v>#REF!</v>
      </c>
      <c r="D37" s="3"/>
      <c r="E37" s="4" t="e">
        <f>#REF!</f>
        <v>#REF!</v>
      </c>
      <c r="F37" s="4"/>
      <c r="G37" s="2" t="e">
        <f>#REF!</f>
        <v>#REF!</v>
      </c>
      <c r="H37" s="3"/>
      <c r="I37" s="4">
        <f>B37</f>
        <v>26</v>
      </c>
      <c r="J37" s="3"/>
      <c r="K37" s="12"/>
    </row>
    <row r="38" spans="1:11" x14ac:dyDescent="0.2">
      <c r="A38" s="22" t="s">
        <v>34</v>
      </c>
      <c r="B38" s="13"/>
      <c r="C38" s="11"/>
      <c r="D38" s="6" t="e">
        <f>#REF!</f>
        <v>#REF!</v>
      </c>
      <c r="E38" s="7"/>
      <c r="F38" s="7" t="e">
        <f>#REF!</f>
        <v>#REF!</v>
      </c>
      <c r="G38" s="5"/>
      <c r="H38" s="6" t="e">
        <f>#REF!</f>
        <v>#REF!</v>
      </c>
      <c r="I38" s="7"/>
      <c r="J38" s="6">
        <f>B38</f>
        <v>0</v>
      </c>
      <c r="K38" s="12"/>
    </row>
    <row r="39" spans="1:11" x14ac:dyDescent="0.2">
      <c r="A39" s="21" t="s">
        <v>35</v>
      </c>
      <c r="B39" s="1">
        <v>80</v>
      </c>
      <c r="C39" s="10" t="e">
        <f>#REF!</f>
        <v>#REF!</v>
      </c>
      <c r="D39" s="3"/>
      <c r="E39" s="4" t="e">
        <f>#REF!</f>
        <v>#REF!</v>
      </c>
      <c r="F39" s="4"/>
      <c r="G39" s="2" t="e">
        <f>#REF!</f>
        <v>#REF!</v>
      </c>
      <c r="H39" s="3"/>
      <c r="I39" s="4">
        <f>B39</f>
        <v>80</v>
      </c>
      <c r="J39" s="3"/>
      <c r="K39" s="12"/>
    </row>
    <row r="40" spans="1:11" x14ac:dyDescent="0.2">
      <c r="A40" s="22" t="s">
        <v>36</v>
      </c>
      <c r="B40" s="13"/>
      <c r="C40" s="11"/>
      <c r="D40" s="6" t="e">
        <f>#REF!</f>
        <v>#REF!</v>
      </c>
      <c r="E40" s="7"/>
      <c r="F40" s="7" t="e">
        <f>#REF!</f>
        <v>#REF!</v>
      </c>
      <c r="G40" s="5"/>
      <c r="H40" s="6" t="e">
        <f>#REF!</f>
        <v>#REF!</v>
      </c>
      <c r="I40" s="7"/>
      <c r="J40" s="6">
        <f>B40</f>
        <v>0</v>
      </c>
      <c r="K40" s="12"/>
    </row>
    <row r="41" spans="1:11" x14ac:dyDescent="0.2">
      <c r="A41" s="21" t="s">
        <v>37</v>
      </c>
      <c r="B41" s="1">
        <v>50</v>
      </c>
      <c r="C41" s="10" t="e">
        <f>#REF!</f>
        <v>#REF!</v>
      </c>
      <c r="D41" s="3"/>
      <c r="E41" s="4" t="e">
        <f>#REF!</f>
        <v>#REF!</v>
      </c>
      <c r="F41" s="4"/>
      <c r="G41" s="2" t="e">
        <f>#REF!</f>
        <v>#REF!</v>
      </c>
      <c r="H41" s="3"/>
      <c r="I41" s="4">
        <f>B41</f>
        <v>50</v>
      </c>
      <c r="J41" s="3"/>
      <c r="K41" s="12"/>
    </row>
    <row r="42" spans="1:11" x14ac:dyDescent="0.2">
      <c r="A42" s="22" t="s">
        <v>38</v>
      </c>
      <c r="B42" s="13"/>
      <c r="C42" s="11"/>
      <c r="D42" s="6" t="e">
        <f>#REF!</f>
        <v>#REF!</v>
      </c>
      <c r="E42" s="7"/>
      <c r="F42" s="7" t="e">
        <f>#REF!</f>
        <v>#REF!</v>
      </c>
      <c r="G42" s="5"/>
      <c r="H42" s="6" t="e">
        <f>#REF!</f>
        <v>#REF!</v>
      </c>
      <c r="I42" s="7"/>
      <c r="J42" s="6">
        <f>B42</f>
        <v>0</v>
      </c>
      <c r="K42" s="12"/>
    </row>
    <row r="43" spans="1:11" x14ac:dyDescent="0.2">
      <c r="A43" s="21" t="s">
        <v>39</v>
      </c>
      <c r="B43" s="1">
        <v>21</v>
      </c>
      <c r="C43" s="10" t="e">
        <f>#REF!</f>
        <v>#REF!</v>
      </c>
      <c r="D43" s="3"/>
      <c r="E43" s="4" t="e">
        <f>#REF!</f>
        <v>#REF!</v>
      </c>
      <c r="F43" s="4"/>
      <c r="G43" s="2" t="e">
        <f>#REF!</f>
        <v>#REF!</v>
      </c>
      <c r="H43" s="3"/>
      <c r="I43" s="4">
        <f>B43</f>
        <v>21</v>
      </c>
      <c r="J43" s="3"/>
      <c r="K43" s="12"/>
    </row>
    <row r="44" spans="1:11" x14ac:dyDescent="0.2">
      <c r="A44" s="22" t="s">
        <v>40</v>
      </c>
      <c r="B44" s="13"/>
      <c r="C44" s="11"/>
      <c r="D44" s="6" t="e">
        <f>#REF!</f>
        <v>#REF!</v>
      </c>
      <c r="E44" s="7"/>
      <c r="F44" s="7" t="e">
        <f>#REF!</f>
        <v>#REF!</v>
      </c>
      <c r="G44" s="5"/>
      <c r="H44" s="6" t="e">
        <f>#REF!</f>
        <v>#REF!</v>
      </c>
      <c r="I44" s="7"/>
      <c r="J44" s="6">
        <f>B44</f>
        <v>0</v>
      </c>
      <c r="K44" s="12"/>
    </row>
    <row r="45" spans="1:11" x14ac:dyDescent="0.2">
      <c r="A45" s="21" t="s">
        <v>41</v>
      </c>
      <c r="B45" s="1">
        <v>258</v>
      </c>
      <c r="C45" s="10" t="e">
        <f>#REF!</f>
        <v>#REF!</v>
      </c>
      <c r="D45" s="3"/>
      <c r="E45" s="4" t="e">
        <f>#REF!</f>
        <v>#REF!</v>
      </c>
      <c r="F45" s="4"/>
      <c r="G45" s="2" t="e">
        <f>#REF!</f>
        <v>#REF!</v>
      </c>
      <c r="H45" s="3"/>
      <c r="I45" s="4">
        <f>B45</f>
        <v>258</v>
      </c>
      <c r="J45" s="3"/>
      <c r="K45" s="12"/>
    </row>
    <row r="46" spans="1:11" x14ac:dyDescent="0.2">
      <c r="A46" s="22" t="s">
        <v>42</v>
      </c>
      <c r="B46" s="13"/>
      <c r="C46" s="11"/>
      <c r="D46" s="6" t="e">
        <f>#REF!</f>
        <v>#REF!</v>
      </c>
      <c r="E46" s="7"/>
      <c r="F46" s="7" t="e">
        <f>#REF!</f>
        <v>#REF!</v>
      </c>
      <c r="G46" s="5"/>
      <c r="H46" s="6" t="e">
        <f>#REF!</f>
        <v>#REF!</v>
      </c>
      <c r="I46" s="7"/>
      <c r="J46" s="6">
        <f>B46</f>
        <v>0</v>
      </c>
      <c r="K46" s="12"/>
    </row>
    <row r="47" spans="1:11" x14ac:dyDescent="0.2">
      <c r="A47" s="21" t="s">
        <v>43</v>
      </c>
      <c r="B47" s="1">
        <v>4374</v>
      </c>
      <c r="C47" s="10" t="e">
        <f>#REF!</f>
        <v>#REF!</v>
      </c>
      <c r="D47" s="3"/>
      <c r="E47" s="4" t="e">
        <f>#REF!</f>
        <v>#REF!</v>
      </c>
      <c r="F47" s="4"/>
      <c r="G47" s="2" t="e">
        <f>#REF!</f>
        <v>#REF!</v>
      </c>
      <c r="H47" s="3"/>
      <c r="I47" s="4">
        <f>B47</f>
        <v>4374</v>
      </c>
      <c r="J47" s="3"/>
      <c r="K47" s="12"/>
    </row>
    <row r="48" spans="1:11" x14ac:dyDescent="0.2">
      <c r="A48" s="22" t="s">
        <v>44</v>
      </c>
      <c r="B48" s="13"/>
      <c r="C48" s="11"/>
      <c r="D48" s="6" t="e">
        <f>#REF!</f>
        <v>#REF!</v>
      </c>
      <c r="E48" s="7"/>
      <c r="F48" s="7" t="e">
        <f>#REF!</f>
        <v>#REF!</v>
      </c>
      <c r="G48" s="5"/>
      <c r="H48" s="6" t="e">
        <f>#REF!</f>
        <v>#REF!</v>
      </c>
      <c r="I48" s="7"/>
      <c r="J48" s="6">
        <f>B48</f>
        <v>0</v>
      </c>
      <c r="K48" s="12"/>
    </row>
    <row r="49" spans="1:11" x14ac:dyDescent="0.2">
      <c r="A49" s="21" t="s">
        <v>45</v>
      </c>
      <c r="B49" s="1">
        <v>127</v>
      </c>
      <c r="C49" s="10" t="e">
        <f>#REF!</f>
        <v>#REF!</v>
      </c>
      <c r="D49" s="3"/>
      <c r="E49" s="4" t="e">
        <f>#REF!</f>
        <v>#REF!</v>
      </c>
      <c r="F49" s="4"/>
      <c r="G49" s="2" t="e">
        <f>#REF!</f>
        <v>#REF!</v>
      </c>
      <c r="H49" s="3"/>
      <c r="I49" s="4">
        <f>B49</f>
        <v>127</v>
      </c>
      <c r="J49" s="3"/>
      <c r="K49" s="12"/>
    </row>
    <row r="50" spans="1:11" x14ac:dyDescent="0.2">
      <c r="A50" s="22" t="s">
        <v>46</v>
      </c>
      <c r="B50" s="13"/>
      <c r="C50" s="11"/>
      <c r="D50" s="6" t="e">
        <f>#REF!</f>
        <v>#REF!</v>
      </c>
      <c r="E50" s="7"/>
      <c r="F50" s="7" t="e">
        <f>#REF!</f>
        <v>#REF!</v>
      </c>
      <c r="G50" s="5"/>
      <c r="H50" s="6" t="e">
        <f>#REF!</f>
        <v>#REF!</v>
      </c>
      <c r="I50" s="7"/>
      <c r="J50" s="6">
        <f>B50</f>
        <v>0</v>
      </c>
      <c r="K50" s="12"/>
    </row>
    <row r="51" spans="1:11" x14ac:dyDescent="0.2">
      <c r="A51" s="21" t="s">
        <v>47</v>
      </c>
      <c r="B51" s="1">
        <v>700</v>
      </c>
      <c r="C51" s="10" t="e">
        <f>#REF!</f>
        <v>#REF!</v>
      </c>
      <c r="D51" s="3"/>
      <c r="E51" s="4" t="e">
        <f>#REF!</f>
        <v>#REF!</v>
      </c>
      <c r="F51" s="4"/>
      <c r="G51" s="2" t="e">
        <f>#REF!</f>
        <v>#REF!</v>
      </c>
      <c r="H51" s="3"/>
      <c r="I51" s="4">
        <f>B51</f>
        <v>700</v>
      </c>
      <c r="J51" s="3"/>
      <c r="K51" s="12"/>
    </row>
    <row r="52" spans="1:11" x14ac:dyDescent="0.2">
      <c r="A52" s="22" t="s">
        <v>44</v>
      </c>
      <c r="B52" s="13"/>
      <c r="C52" s="11"/>
      <c r="D52" s="6" t="e">
        <f>#REF!</f>
        <v>#REF!</v>
      </c>
      <c r="E52" s="7"/>
      <c r="F52" s="7" t="e">
        <f>#REF!</f>
        <v>#REF!</v>
      </c>
      <c r="G52" s="5"/>
      <c r="H52" s="6" t="e">
        <f>#REF!</f>
        <v>#REF!</v>
      </c>
      <c r="I52" s="7"/>
      <c r="J52" s="6">
        <f>B52</f>
        <v>0</v>
      </c>
      <c r="K52" s="12"/>
    </row>
    <row r="53" spans="1:11" ht="38.25" x14ac:dyDescent="0.2">
      <c r="A53" s="21" t="s">
        <v>48</v>
      </c>
      <c r="B53" s="1">
        <v>100</v>
      </c>
      <c r="C53" s="10" t="e">
        <f>#REF!</f>
        <v>#REF!</v>
      </c>
      <c r="D53" s="3"/>
      <c r="E53" s="4" t="e">
        <f>#REF!</f>
        <v>#REF!</v>
      </c>
      <c r="F53" s="4"/>
      <c r="G53" s="2" t="e">
        <f>#REF!</f>
        <v>#REF!</v>
      </c>
      <c r="H53" s="3"/>
      <c r="I53" s="4">
        <f>B53</f>
        <v>100</v>
      </c>
      <c r="J53" s="3"/>
      <c r="K53" s="12"/>
    </row>
    <row r="54" spans="1:11" x14ac:dyDescent="0.2">
      <c r="A54" s="22" t="s">
        <v>49</v>
      </c>
      <c r="B54" s="13"/>
      <c r="C54" s="11"/>
      <c r="D54" s="6" t="e">
        <f>#REF!</f>
        <v>#REF!</v>
      </c>
      <c r="E54" s="7"/>
      <c r="F54" s="7" t="e">
        <f>#REF!</f>
        <v>#REF!</v>
      </c>
      <c r="G54" s="5"/>
      <c r="H54" s="6" t="e">
        <f>#REF!</f>
        <v>#REF!</v>
      </c>
      <c r="I54" s="7"/>
      <c r="J54" s="6">
        <f>B54</f>
        <v>0</v>
      </c>
      <c r="K54" s="12"/>
    </row>
    <row r="55" spans="1:11" x14ac:dyDescent="0.2">
      <c r="A55" s="21" t="s">
        <v>50</v>
      </c>
      <c r="B55" s="1">
        <v>4120</v>
      </c>
      <c r="C55" s="10" t="e">
        <f>#REF!</f>
        <v>#REF!</v>
      </c>
      <c r="D55" s="3"/>
      <c r="E55" s="4" t="e">
        <f>#REF!</f>
        <v>#REF!</v>
      </c>
      <c r="F55" s="4"/>
      <c r="G55" s="2" t="e">
        <f>#REF!</f>
        <v>#REF!</v>
      </c>
      <c r="H55" s="3"/>
      <c r="I55" s="4">
        <f>B55</f>
        <v>4120</v>
      </c>
      <c r="J55" s="3"/>
      <c r="K55" s="12"/>
    </row>
    <row r="56" spans="1:11" x14ac:dyDescent="0.2">
      <c r="A56" s="22" t="s">
        <v>51</v>
      </c>
      <c r="B56" s="13"/>
      <c r="C56" s="11"/>
      <c r="D56" s="6" t="e">
        <f>#REF!</f>
        <v>#REF!</v>
      </c>
      <c r="E56" s="7"/>
      <c r="F56" s="7" t="e">
        <f>#REF!</f>
        <v>#REF!</v>
      </c>
      <c r="G56" s="5"/>
      <c r="H56" s="6" t="e">
        <f>#REF!</f>
        <v>#REF!</v>
      </c>
      <c r="I56" s="7"/>
      <c r="J56" s="6">
        <f>B56</f>
        <v>0</v>
      </c>
      <c r="K56" s="12"/>
    </row>
    <row r="57" spans="1:11" x14ac:dyDescent="0.2">
      <c r="A57" s="21" t="s">
        <v>52</v>
      </c>
      <c r="B57" s="1">
        <v>150</v>
      </c>
      <c r="C57" s="10" t="e">
        <f>#REF!</f>
        <v>#REF!</v>
      </c>
      <c r="D57" s="3"/>
      <c r="E57" s="4" t="e">
        <f>#REF!</f>
        <v>#REF!</v>
      </c>
      <c r="F57" s="4"/>
      <c r="G57" s="2" t="e">
        <f>#REF!</f>
        <v>#REF!</v>
      </c>
      <c r="H57" s="3"/>
      <c r="I57" s="4">
        <f>B57</f>
        <v>150</v>
      </c>
      <c r="J57" s="3"/>
      <c r="K57" s="12"/>
    </row>
    <row r="58" spans="1:11" x14ac:dyDescent="0.2">
      <c r="A58" s="22" t="s">
        <v>53</v>
      </c>
      <c r="B58" s="13"/>
      <c r="C58" s="11"/>
      <c r="D58" s="6" t="e">
        <f>#REF!</f>
        <v>#REF!</v>
      </c>
      <c r="E58" s="7"/>
      <c r="F58" s="7" t="e">
        <f>#REF!</f>
        <v>#REF!</v>
      </c>
      <c r="G58" s="5"/>
      <c r="H58" s="6" t="e">
        <f>#REF!</f>
        <v>#REF!</v>
      </c>
      <c r="I58" s="7"/>
      <c r="J58" s="6">
        <f>B58</f>
        <v>0</v>
      </c>
      <c r="K58" s="12"/>
    </row>
    <row r="59" spans="1:11" x14ac:dyDescent="0.2">
      <c r="A59" s="21" t="s">
        <v>54</v>
      </c>
      <c r="B59" s="1">
        <v>400</v>
      </c>
      <c r="C59" s="10" t="e">
        <f>#REF!</f>
        <v>#REF!</v>
      </c>
      <c r="D59" s="3"/>
      <c r="E59" s="4" t="e">
        <f>#REF!</f>
        <v>#REF!</v>
      </c>
      <c r="F59" s="4"/>
      <c r="G59" s="2" t="e">
        <f>#REF!</f>
        <v>#REF!</v>
      </c>
      <c r="H59" s="3"/>
      <c r="I59" s="4">
        <f>B59</f>
        <v>400</v>
      </c>
      <c r="J59" s="3"/>
      <c r="K59" s="12"/>
    </row>
    <row r="60" spans="1:11" x14ac:dyDescent="0.2">
      <c r="A60" s="22" t="s">
        <v>55</v>
      </c>
      <c r="B60" s="13"/>
      <c r="C60" s="11"/>
      <c r="D60" s="6" t="e">
        <f>#REF!</f>
        <v>#REF!</v>
      </c>
      <c r="E60" s="7"/>
      <c r="F60" s="7" t="e">
        <f>#REF!</f>
        <v>#REF!</v>
      </c>
      <c r="G60" s="5"/>
      <c r="H60" s="6" t="e">
        <f>#REF!</f>
        <v>#REF!</v>
      </c>
      <c r="I60" s="7"/>
      <c r="J60" s="6">
        <f>B60</f>
        <v>0</v>
      </c>
      <c r="K60" s="12"/>
    </row>
    <row r="61" spans="1:11" x14ac:dyDescent="0.2">
      <c r="A61" s="21" t="s">
        <v>56</v>
      </c>
      <c r="B61" s="1">
        <v>371</v>
      </c>
      <c r="C61" s="10" t="e">
        <f>#REF!</f>
        <v>#REF!</v>
      </c>
      <c r="D61" s="3"/>
      <c r="E61" s="4" t="e">
        <f>#REF!</f>
        <v>#REF!</v>
      </c>
      <c r="F61" s="4"/>
      <c r="G61" s="2" t="e">
        <f>#REF!</f>
        <v>#REF!</v>
      </c>
      <c r="H61" s="3"/>
      <c r="I61" s="4">
        <f>B61</f>
        <v>371</v>
      </c>
      <c r="J61" s="3"/>
      <c r="K61" s="12"/>
    </row>
    <row r="62" spans="1:11" x14ac:dyDescent="0.2">
      <c r="A62" s="22" t="s">
        <v>57</v>
      </c>
      <c r="B62" s="13"/>
      <c r="C62" s="11"/>
      <c r="D62" s="6" t="e">
        <f>#REF!</f>
        <v>#REF!</v>
      </c>
      <c r="E62" s="7"/>
      <c r="F62" s="7" t="e">
        <f>#REF!</f>
        <v>#REF!</v>
      </c>
      <c r="G62" s="5"/>
      <c r="H62" s="6" t="e">
        <f>#REF!</f>
        <v>#REF!</v>
      </c>
      <c r="I62" s="7"/>
      <c r="J62" s="6">
        <f>B62</f>
        <v>0</v>
      </c>
      <c r="K62" s="12"/>
    </row>
    <row r="63" spans="1:11" x14ac:dyDescent="0.2">
      <c r="A63" s="21" t="s">
        <v>58</v>
      </c>
      <c r="B63" s="1">
        <v>190</v>
      </c>
      <c r="C63" s="10" t="e">
        <f>#REF!</f>
        <v>#REF!</v>
      </c>
      <c r="D63" s="3"/>
      <c r="E63" s="4" t="e">
        <f>#REF!</f>
        <v>#REF!</v>
      </c>
      <c r="F63" s="4"/>
      <c r="G63" s="2" t="e">
        <f>#REF!</f>
        <v>#REF!</v>
      </c>
      <c r="H63" s="3"/>
      <c r="I63" s="4">
        <f>B63</f>
        <v>190</v>
      </c>
      <c r="J63" s="3"/>
      <c r="K63" s="12"/>
    </row>
    <row r="64" spans="1:11" x14ac:dyDescent="0.2">
      <c r="A64" s="22" t="s">
        <v>59</v>
      </c>
      <c r="B64" s="13"/>
      <c r="C64" s="11"/>
      <c r="D64" s="6" t="e">
        <f>#REF!</f>
        <v>#REF!</v>
      </c>
      <c r="E64" s="7"/>
      <c r="F64" s="7" t="e">
        <f>#REF!</f>
        <v>#REF!</v>
      </c>
      <c r="G64" s="5"/>
      <c r="H64" s="6" t="e">
        <f>#REF!</f>
        <v>#REF!</v>
      </c>
      <c r="I64" s="7"/>
      <c r="J64" s="6">
        <f>B64</f>
        <v>0</v>
      </c>
      <c r="K64" s="12"/>
    </row>
    <row r="65" spans="1:11" ht="25.5" x14ac:dyDescent="0.2">
      <c r="A65" s="21" t="s">
        <v>60</v>
      </c>
      <c r="B65" s="1">
        <v>7</v>
      </c>
      <c r="C65" s="10" t="e">
        <f>#REF!</f>
        <v>#REF!</v>
      </c>
      <c r="D65" s="3"/>
      <c r="E65" s="4" t="e">
        <f>#REF!</f>
        <v>#REF!</v>
      </c>
      <c r="F65" s="4"/>
      <c r="G65" s="2" t="e">
        <f>#REF!</f>
        <v>#REF!</v>
      </c>
      <c r="H65" s="3"/>
      <c r="I65" s="4">
        <f>B65</f>
        <v>7</v>
      </c>
      <c r="J65" s="3"/>
      <c r="K65" s="12"/>
    </row>
    <row r="66" spans="1:11" x14ac:dyDescent="0.2">
      <c r="A66" s="22" t="s">
        <v>61</v>
      </c>
      <c r="B66" s="13"/>
      <c r="C66" s="11"/>
      <c r="D66" s="6" t="e">
        <f>#REF!</f>
        <v>#REF!</v>
      </c>
      <c r="E66" s="7"/>
      <c r="F66" s="7" t="e">
        <f>#REF!</f>
        <v>#REF!</v>
      </c>
      <c r="G66" s="5"/>
      <c r="H66" s="6" t="e">
        <f>#REF!</f>
        <v>#REF!</v>
      </c>
      <c r="I66" s="7"/>
      <c r="J66" s="6">
        <f>B66</f>
        <v>0</v>
      </c>
      <c r="K66" s="12"/>
    </row>
    <row r="67" spans="1:11" ht="25.5" x14ac:dyDescent="0.2">
      <c r="A67" s="21" t="s">
        <v>62</v>
      </c>
      <c r="B67" s="1">
        <v>729</v>
      </c>
      <c r="C67" s="10" t="e">
        <f>#REF!</f>
        <v>#REF!</v>
      </c>
      <c r="D67" s="3"/>
      <c r="E67" s="4" t="e">
        <f>#REF!</f>
        <v>#REF!</v>
      </c>
      <c r="F67" s="4"/>
      <c r="G67" s="2" t="e">
        <f>#REF!</f>
        <v>#REF!</v>
      </c>
      <c r="H67" s="3"/>
      <c r="I67" s="4">
        <f>B67</f>
        <v>729</v>
      </c>
      <c r="J67" s="3"/>
      <c r="K67" s="12"/>
    </row>
    <row r="68" spans="1:11" x14ac:dyDescent="0.2">
      <c r="A68" s="22" t="s">
        <v>63</v>
      </c>
      <c r="B68" s="13"/>
      <c r="C68" s="11"/>
      <c r="D68" s="6" t="e">
        <f>#REF!</f>
        <v>#REF!</v>
      </c>
      <c r="E68" s="7"/>
      <c r="F68" s="7" t="e">
        <f>#REF!</f>
        <v>#REF!</v>
      </c>
      <c r="G68" s="5"/>
      <c r="H68" s="6" t="e">
        <f>#REF!</f>
        <v>#REF!</v>
      </c>
      <c r="I68" s="7"/>
      <c r="J68" s="6">
        <f>B68</f>
        <v>0</v>
      </c>
      <c r="K68" s="12"/>
    </row>
    <row r="69" spans="1:11" x14ac:dyDescent="0.2">
      <c r="A69" s="21" t="s">
        <v>64</v>
      </c>
      <c r="B69" s="1">
        <v>10</v>
      </c>
      <c r="C69" s="10" t="e">
        <f>#REF!</f>
        <v>#REF!</v>
      </c>
      <c r="D69" s="3"/>
      <c r="E69" s="4" t="e">
        <f>#REF!</f>
        <v>#REF!</v>
      </c>
      <c r="F69" s="4"/>
      <c r="G69" s="2" t="e">
        <f>#REF!</f>
        <v>#REF!</v>
      </c>
      <c r="H69" s="3"/>
      <c r="I69" s="4">
        <f>B69</f>
        <v>10</v>
      </c>
      <c r="J69" s="3"/>
      <c r="K69" s="12"/>
    </row>
    <row r="70" spans="1:11" x14ac:dyDescent="0.2">
      <c r="A70" s="22" t="s">
        <v>65</v>
      </c>
      <c r="B70" s="13"/>
      <c r="C70" s="11"/>
      <c r="D70" s="6" t="e">
        <f>#REF!</f>
        <v>#REF!</v>
      </c>
      <c r="E70" s="7"/>
      <c r="F70" s="7" t="e">
        <f>#REF!</f>
        <v>#REF!</v>
      </c>
      <c r="G70" s="5"/>
      <c r="H70" s="6" t="e">
        <f>#REF!</f>
        <v>#REF!</v>
      </c>
      <c r="I70" s="7"/>
      <c r="J70" s="6">
        <f>B70</f>
        <v>0</v>
      </c>
      <c r="K70" s="12"/>
    </row>
    <row r="71" spans="1:11" x14ac:dyDescent="0.2">
      <c r="A71" s="21" t="s">
        <v>66</v>
      </c>
      <c r="B71" s="1">
        <v>200</v>
      </c>
      <c r="C71" s="10" t="e">
        <f>#REF!</f>
        <v>#REF!</v>
      </c>
      <c r="D71" s="3"/>
      <c r="E71" s="4" t="e">
        <f>#REF!</f>
        <v>#REF!</v>
      </c>
      <c r="F71" s="4"/>
      <c r="G71" s="2" t="e">
        <f>#REF!</f>
        <v>#REF!</v>
      </c>
      <c r="H71" s="3"/>
      <c r="I71" s="4">
        <f>B71</f>
        <v>200</v>
      </c>
      <c r="J71" s="3"/>
      <c r="K71" s="12"/>
    </row>
    <row r="72" spans="1:11" x14ac:dyDescent="0.2">
      <c r="A72" s="22" t="s">
        <v>67</v>
      </c>
      <c r="B72" s="13"/>
      <c r="C72" s="11"/>
      <c r="D72" s="6" t="e">
        <f>#REF!</f>
        <v>#REF!</v>
      </c>
      <c r="E72" s="7"/>
      <c r="F72" s="7" t="e">
        <f>#REF!</f>
        <v>#REF!</v>
      </c>
      <c r="G72" s="5"/>
      <c r="H72" s="6" t="e">
        <f>#REF!</f>
        <v>#REF!</v>
      </c>
      <c r="I72" s="7"/>
      <c r="J72" s="6">
        <f>B72</f>
        <v>0</v>
      </c>
      <c r="K72" s="12"/>
    </row>
    <row r="73" spans="1:11" x14ac:dyDescent="0.2">
      <c r="A73" s="21" t="s">
        <v>68</v>
      </c>
      <c r="B73" s="1">
        <v>146</v>
      </c>
      <c r="C73" s="10" t="e">
        <f>#REF!</f>
        <v>#REF!</v>
      </c>
      <c r="D73" s="3"/>
      <c r="E73" s="4" t="e">
        <f>#REF!</f>
        <v>#REF!</v>
      </c>
      <c r="F73" s="4"/>
      <c r="G73" s="2" t="e">
        <f>#REF!</f>
        <v>#REF!</v>
      </c>
      <c r="H73" s="3"/>
      <c r="I73" s="4">
        <f>B73</f>
        <v>146</v>
      </c>
      <c r="J73" s="3"/>
      <c r="K73" s="12"/>
    </row>
    <row r="74" spans="1:11" x14ac:dyDescent="0.2">
      <c r="A74" s="22" t="s">
        <v>69</v>
      </c>
      <c r="B74" s="13"/>
      <c r="C74" s="11"/>
      <c r="D74" s="6" t="e">
        <f>#REF!</f>
        <v>#REF!</v>
      </c>
      <c r="E74" s="7"/>
      <c r="F74" s="7" t="e">
        <f>#REF!</f>
        <v>#REF!</v>
      </c>
      <c r="G74" s="5"/>
      <c r="H74" s="6" t="e">
        <f>#REF!</f>
        <v>#REF!</v>
      </c>
      <c r="I74" s="7"/>
      <c r="J74" s="6">
        <f>B74</f>
        <v>0</v>
      </c>
      <c r="K74" s="12"/>
    </row>
    <row r="75" spans="1:11" x14ac:dyDescent="0.2">
      <c r="A75" s="21" t="s">
        <v>70</v>
      </c>
      <c r="B75" s="1">
        <v>7</v>
      </c>
      <c r="C75" s="10" t="e">
        <f>#REF!</f>
        <v>#REF!</v>
      </c>
      <c r="D75" s="3"/>
      <c r="E75" s="4" t="e">
        <f>#REF!</f>
        <v>#REF!</v>
      </c>
      <c r="F75" s="4"/>
      <c r="G75" s="2" t="e">
        <f>#REF!</f>
        <v>#REF!</v>
      </c>
      <c r="H75" s="3"/>
      <c r="I75" s="4">
        <f>B75</f>
        <v>7</v>
      </c>
      <c r="J75" s="3"/>
      <c r="K75" s="12"/>
    </row>
    <row r="76" spans="1:11" x14ac:dyDescent="0.2">
      <c r="A76" s="22" t="s">
        <v>71</v>
      </c>
      <c r="B76" s="13"/>
      <c r="C76" s="11"/>
      <c r="D76" s="6" t="e">
        <f>#REF!</f>
        <v>#REF!</v>
      </c>
      <c r="E76" s="7"/>
      <c r="F76" s="7" t="e">
        <f>#REF!</f>
        <v>#REF!</v>
      </c>
      <c r="G76" s="5"/>
      <c r="H76" s="6" t="e">
        <f>#REF!</f>
        <v>#REF!</v>
      </c>
      <c r="I76" s="7"/>
      <c r="J76" s="6">
        <f>B76</f>
        <v>0</v>
      </c>
      <c r="K76" s="12"/>
    </row>
    <row r="77" spans="1:11" x14ac:dyDescent="0.2">
      <c r="A77" s="21" t="s">
        <v>72</v>
      </c>
      <c r="B77" s="1">
        <v>4</v>
      </c>
      <c r="C77" s="10" t="e">
        <f>#REF!</f>
        <v>#REF!</v>
      </c>
      <c r="D77" s="3"/>
      <c r="E77" s="4" t="e">
        <f>#REF!</f>
        <v>#REF!</v>
      </c>
      <c r="F77" s="4"/>
      <c r="G77" s="2" t="e">
        <f>#REF!</f>
        <v>#REF!</v>
      </c>
      <c r="H77" s="3"/>
      <c r="I77" s="4">
        <f>B77</f>
        <v>4</v>
      </c>
      <c r="J77" s="3"/>
      <c r="K77" s="12"/>
    </row>
    <row r="78" spans="1:11" x14ac:dyDescent="0.2">
      <c r="A78" s="22" t="s">
        <v>73</v>
      </c>
      <c r="B78" s="13"/>
      <c r="C78" s="11"/>
      <c r="D78" s="6" t="e">
        <f>#REF!</f>
        <v>#REF!</v>
      </c>
      <c r="E78" s="7"/>
      <c r="F78" s="7" t="e">
        <f>#REF!</f>
        <v>#REF!</v>
      </c>
      <c r="G78" s="5"/>
      <c r="H78" s="6" t="e">
        <f>#REF!</f>
        <v>#REF!</v>
      </c>
      <c r="I78" s="7"/>
      <c r="J78" s="6">
        <f>B78</f>
        <v>0</v>
      </c>
      <c r="K78" s="12"/>
    </row>
    <row r="79" spans="1:11" x14ac:dyDescent="0.2">
      <c r="A79" s="21" t="s">
        <v>74</v>
      </c>
      <c r="B79" s="1">
        <v>91</v>
      </c>
      <c r="C79" s="10" t="e">
        <f>#REF!</f>
        <v>#REF!</v>
      </c>
      <c r="D79" s="3"/>
      <c r="E79" s="4" t="e">
        <f>#REF!</f>
        <v>#REF!</v>
      </c>
      <c r="F79" s="4"/>
      <c r="G79" s="2" t="e">
        <f>#REF!</f>
        <v>#REF!</v>
      </c>
      <c r="H79" s="3"/>
      <c r="I79" s="4">
        <f>B79</f>
        <v>91</v>
      </c>
      <c r="J79" s="3"/>
      <c r="K79" s="12"/>
    </row>
    <row r="80" spans="1:11" x14ac:dyDescent="0.2">
      <c r="A80" s="22" t="s">
        <v>36</v>
      </c>
      <c r="B80" s="13"/>
      <c r="C80" s="11"/>
      <c r="D80" s="6" t="e">
        <f>#REF!</f>
        <v>#REF!</v>
      </c>
      <c r="E80" s="7"/>
      <c r="F80" s="7" t="e">
        <f>#REF!</f>
        <v>#REF!</v>
      </c>
      <c r="G80" s="5"/>
      <c r="H80" s="6" t="e">
        <f>#REF!</f>
        <v>#REF!</v>
      </c>
      <c r="I80" s="7"/>
      <c r="J80" s="6">
        <f>B80</f>
        <v>0</v>
      </c>
      <c r="K80" s="12"/>
    </row>
    <row r="81" spans="1:11" x14ac:dyDescent="0.2">
      <c r="A81" s="21" t="s">
        <v>75</v>
      </c>
      <c r="B81" s="1">
        <v>200</v>
      </c>
      <c r="C81" s="10" t="e">
        <f>#REF!</f>
        <v>#REF!</v>
      </c>
      <c r="D81" s="3"/>
      <c r="E81" s="4" t="e">
        <f>#REF!</f>
        <v>#REF!</v>
      </c>
      <c r="F81" s="4"/>
      <c r="G81" s="2" t="e">
        <f>#REF!</f>
        <v>#REF!</v>
      </c>
      <c r="H81" s="3"/>
      <c r="I81" s="4">
        <f>B81</f>
        <v>200</v>
      </c>
      <c r="J81" s="3"/>
      <c r="K81" s="12"/>
    </row>
    <row r="82" spans="1:11" x14ac:dyDescent="0.2">
      <c r="A82" s="22" t="s">
        <v>76</v>
      </c>
      <c r="B82" s="13"/>
      <c r="C82" s="11"/>
      <c r="D82" s="6" t="e">
        <f>#REF!</f>
        <v>#REF!</v>
      </c>
      <c r="E82" s="7"/>
      <c r="F82" s="7" t="e">
        <f>#REF!</f>
        <v>#REF!</v>
      </c>
      <c r="G82" s="5"/>
      <c r="H82" s="6" t="e">
        <f>#REF!</f>
        <v>#REF!</v>
      </c>
      <c r="I82" s="7"/>
      <c r="J82" s="6">
        <f>B82</f>
        <v>0</v>
      </c>
      <c r="K82" s="12"/>
    </row>
    <row r="83" spans="1:11" x14ac:dyDescent="0.2">
      <c r="A83" s="21" t="s">
        <v>77</v>
      </c>
      <c r="B83" s="1">
        <v>14000</v>
      </c>
      <c r="C83" s="10" t="e">
        <f>#REF!</f>
        <v>#REF!</v>
      </c>
      <c r="D83" s="3"/>
      <c r="E83" s="4" t="e">
        <f>#REF!</f>
        <v>#REF!</v>
      </c>
      <c r="F83" s="4"/>
      <c r="G83" s="2" t="e">
        <f>#REF!</f>
        <v>#REF!</v>
      </c>
      <c r="H83" s="3"/>
      <c r="I83" s="4">
        <f>B83</f>
        <v>14000</v>
      </c>
      <c r="J83" s="3"/>
      <c r="K83" s="12"/>
    </row>
    <row r="84" spans="1:11" x14ac:dyDescent="0.2">
      <c r="A84" s="22" t="s">
        <v>78</v>
      </c>
      <c r="B84" s="13"/>
      <c r="C84" s="11"/>
      <c r="D84" s="6" t="e">
        <f>#REF!</f>
        <v>#REF!</v>
      </c>
      <c r="E84" s="7"/>
      <c r="F84" s="7" t="e">
        <f>#REF!</f>
        <v>#REF!</v>
      </c>
      <c r="G84" s="5"/>
      <c r="H84" s="6" t="e">
        <f>#REF!</f>
        <v>#REF!</v>
      </c>
      <c r="I84" s="7"/>
      <c r="J84" s="6">
        <f>B84</f>
        <v>0</v>
      </c>
      <c r="K84" s="12"/>
    </row>
    <row r="85" spans="1:11" x14ac:dyDescent="0.2">
      <c r="A85" s="21" t="s">
        <v>77</v>
      </c>
      <c r="B85" s="1">
        <v>16000</v>
      </c>
      <c r="C85" s="10" t="e">
        <f>#REF!</f>
        <v>#REF!</v>
      </c>
      <c r="D85" s="3"/>
      <c r="E85" s="4" t="e">
        <f>#REF!</f>
        <v>#REF!</v>
      </c>
      <c r="F85" s="4"/>
      <c r="G85" s="2" t="e">
        <f>#REF!</f>
        <v>#REF!</v>
      </c>
      <c r="H85" s="3"/>
      <c r="I85" s="4">
        <f>B85</f>
        <v>16000</v>
      </c>
      <c r="J85" s="3"/>
      <c r="K85" s="12"/>
    </row>
    <row r="86" spans="1:11" x14ac:dyDescent="0.2">
      <c r="A86" s="22" t="s">
        <v>78</v>
      </c>
      <c r="B86" s="13"/>
      <c r="C86" s="11"/>
      <c r="D86" s="6" t="e">
        <f>#REF!</f>
        <v>#REF!</v>
      </c>
      <c r="E86" s="7"/>
      <c r="F86" s="7" t="e">
        <f>#REF!</f>
        <v>#REF!</v>
      </c>
      <c r="G86" s="5"/>
      <c r="H86" s="6" t="e">
        <f>#REF!</f>
        <v>#REF!</v>
      </c>
      <c r="I86" s="7"/>
      <c r="J86" s="6">
        <f>B86</f>
        <v>0</v>
      </c>
      <c r="K86" s="12"/>
    </row>
    <row r="87" spans="1:11" x14ac:dyDescent="0.2">
      <c r="A87" s="21" t="s">
        <v>79</v>
      </c>
      <c r="B87" s="1">
        <v>2950</v>
      </c>
      <c r="C87" s="10" t="e">
        <f>#REF!</f>
        <v>#REF!</v>
      </c>
      <c r="D87" s="3"/>
      <c r="E87" s="4" t="e">
        <f>#REF!</f>
        <v>#REF!</v>
      </c>
      <c r="F87" s="4"/>
      <c r="G87" s="2" t="e">
        <f>#REF!</f>
        <v>#REF!</v>
      </c>
      <c r="H87" s="3"/>
      <c r="I87" s="4">
        <f>B87</f>
        <v>2950</v>
      </c>
      <c r="J87" s="3"/>
      <c r="K87" s="12"/>
    </row>
    <row r="88" spans="1:11" x14ac:dyDescent="0.2">
      <c r="A88" s="22" t="s">
        <v>80</v>
      </c>
      <c r="B88" s="13"/>
      <c r="C88" s="11"/>
      <c r="D88" s="6" t="e">
        <f>#REF!</f>
        <v>#REF!</v>
      </c>
      <c r="E88" s="7"/>
      <c r="F88" s="7" t="e">
        <f>#REF!</f>
        <v>#REF!</v>
      </c>
      <c r="G88" s="5"/>
      <c r="H88" s="6" t="e">
        <f>#REF!</f>
        <v>#REF!</v>
      </c>
      <c r="I88" s="7"/>
      <c r="J88" s="6">
        <f>B88</f>
        <v>0</v>
      </c>
      <c r="K88" s="12"/>
    </row>
    <row r="89" spans="1:11" x14ac:dyDescent="0.2">
      <c r="A89" s="21" t="s">
        <v>79</v>
      </c>
      <c r="B89" s="1">
        <v>7020</v>
      </c>
      <c r="C89" s="10" t="e">
        <f>#REF!</f>
        <v>#REF!</v>
      </c>
      <c r="D89" s="3"/>
      <c r="E89" s="4" t="e">
        <f>#REF!</f>
        <v>#REF!</v>
      </c>
      <c r="F89" s="4"/>
      <c r="G89" s="2" t="e">
        <f>#REF!</f>
        <v>#REF!</v>
      </c>
      <c r="H89" s="3"/>
      <c r="I89" s="4">
        <f>B89</f>
        <v>7020</v>
      </c>
      <c r="J89" s="3"/>
      <c r="K89" s="12"/>
    </row>
    <row r="90" spans="1:11" x14ac:dyDescent="0.2">
      <c r="A90" s="22" t="s">
        <v>81</v>
      </c>
      <c r="B90" s="13"/>
      <c r="C90" s="11"/>
      <c r="D90" s="6" t="e">
        <f>#REF!</f>
        <v>#REF!</v>
      </c>
      <c r="E90" s="7"/>
      <c r="F90" s="7" t="e">
        <f>#REF!</f>
        <v>#REF!</v>
      </c>
      <c r="G90" s="5"/>
      <c r="H90" s="6" t="e">
        <f>#REF!</f>
        <v>#REF!</v>
      </c>
      <c r="I90" s="7"/>
      <c r="J90" s="6">
        <f>B90</f>
        <v>0</v>
      </c>
      <c r="K90" s="12"/>
    </row>
    <row r="91" spans="1:11" x14ac:dyDescent="0.2">
      <c r="A91" s="21" t="s">
        <v>82</v>
      </c>
      <c r="B91" s="1">
        <v>1850</v>
      </c>
      <c r="C91" s="10" t="e">
        <f>#REF!</f>
        <v>#REF!</v>
      </c>
      <c r="D91" s="3"/>
      <c r="E91" s="4" t="e">
        <f>#REF!</f>
        <v>#REF!</v>
      </c>
      <c r="F91" s="4"/>
      <c r="G91" s="2" t="e">
        <f>#REF!</f>
        <v>#REF!</v>
      </c>
      <c r="H91" s="3"/>
      <c r="I91" s="4">
        <f>B91</f>
        <v>1850</v>
      </c>
      <c r="J91" s="3"/>
      <c r="K91" s="12"/>
    </row>
    <row r="92" spans="1:11" x14ac:dyDescent="0.2">
      <c r="A92" s="22" t="s">
        <v>83</v>
      </c>
      <c r="B92" s="13"/>
      <c r="C92" s="11"/>
      <c r="D92" s="6" t="e">
        <f>#REF!</f>
        <v>#REF!</v>
      </c>
      <c r="E92" s="7"/>
      <c r="F92" s="7" t="e">
        <f>#REF!</f>
        <v>#REF!</v>
      </c>
      <c r="G92" s="5"/>
      <c r="H92" s="6" t="e">
        <f>#REF!</f>
        <v>#REF!</v>
      </c>
      <c r="I92" s="7"/>
      <c r="J92" s="6">
        <f>B92</f>
        <v>0</v>
      </c>
      <c r="K92" s="12"/>
    </row>
    <row r="93" spans="1:11" x14ac:dyDescent="0.2">
      <c r="A93" s="21" t="s">
        <v>84</v>
      </c>
      <c r="B93" s="1">
        <v>2</v>
      </c>
      <c r="C93" s="10" t="e">
        <f>#REF!</f>
        <v>#REF!</v>
      </c>
      <c r="D93" s="3"/>
      <c r="E93" s="4" t="e">
        <f>#REF!</f>
        <v>#REF!</v>
      </c>
      <c r="F93" s="4"/>
      <c r="G93" s="2" t="e">
        <f>#REF!</f>
        <v>#REF!</v>
      </c>
      <c r="H93" s="3"/>
      <c r="I93" s="4">
        <f>B93</f>
        <v>2</v>
      </c>
      <c r="J93" s="3"/>
      <c r="K93" s="12"/>
    </row>
    <row r="94" spans="1:11" x14ac:dyDescent="0.2">
      <c r="A94" s="22" t="s">
        <v>69</v>
      </c>
      <c r="B94" s="13"/>
      <c r="C94" s="11"/>
      <c r="D94" s="6" t="e">
        <f>#REF!</f>
        <v>#REF!</v>
      </c>
      <c r="E94" s="7"/>
      <c r="F94" s="7" t="e">
        <f>#REF!</f>
        <v>#REF!</v>
      </c>
      <c r="G94" s="5"/>
      <c r="H94" s="6" t="e">
        <f>#REF!</f>
        <v>#REF!</v>
      </c>
      <c r="I94" s="7"/>
      <c r="J94" s="6">
        <f>B94</f>
        <v>0</v>
      </c>
      <c r="K94" s="12"/>
    </row>
    <row r="95" spans="1:11" x14ac:dyDescent="0.2">
      <c r="A95" s="21" t="s">
        <v>84</v>
      </c>
      <c r="B95" s="1">
        <v>50</v>
      </c>
      <c r="C95" s="10" t="e">
        <f>#REF!</f>
        <v>#REF!</v>
      </c>
      <c r="D95" s="3"/>
      <c r="E95" s="4" t="e">
        <f>#REF!</f>
        <v>#REF!</v>
      </c>
      <c r="F95" s="4"/>
      <c r="G95" s="2" t="e">
        <f>#REF!</f>
        <v>#REF!</v>
      </c>
      <c r="H95" s="3"/>
      <c r="I95" s="4">
        <f>B95</f>
        <v>50</v>
      </c>
      <c r="J95" s="3"/>
      <c r="K95" s="12"/>
    </row>
    <row r="96" spans="1:11" x14ac:dyDescent="0.2">
      <c r="A96" s="22" t="s">
        <v>69</v>
      </c>
      <c r="B96" s="13"/>
      <c r="C96" s="11"/>
      <c r="D96" s="6" t="e">
        <f>#REF!</f>
        <v>#REF!</v>
      </c>
      <c r="E96" s="7"/>
      <c r="F96" s="7" t="e">
        <f>#REF!</f>
        <v>#REF!</v>
      </c>
      <c r="G96" s="5"/>
      <c r="H96" s="6" t="e">
        <f>#REF!</f>
        <v>#REF!</v>
      </c>
      <c r="I96" s="7"/>
      <c r="J96" s="6">
        <f>B96</f>
        <v>0</v>
      </c>
      <c r="K96" s="12"/>
    </row>
    <row r="97" spans="1:11" x14ac:dyDescent="0.2">
      <c r="A97" s="21" t="s">
        <v>84</v>
      </c>
      <c r="B97" s="1">
        <v>50</v>
      </c>
      <c r="C97" s="10" t="e">
        <f>#REF!</f>
        <v>#REF!</v>
      </c>
      <c r="D97" s="3"/>
      <c r="E97" s="4" t="e">
        <f>#REF!</f>
        <v>#REF!</v>
      </c>
      <c r="F97" s="4"/>
      <c r="G97" s="2" t="e">
        <f>#REF!</f>
        <v>#REF!</v>
      </c>
      <c r="H97" s="3"/>
      <c r="I97" s="4">
        <f>B97</f>
        <v>50</v>
      </c>
      <c r="J97" s="3"/>
      <c r="K97" s="12"/>
    </row>
    <row r="98" spans="1:11" x14ac:dyDescent="0.2">
      <c r="A98" s="22" t="s">
        <v>69</v>
      </c>
      <c r="B98" s="13"/>
      <c r="C98" s="11"/>
      <c r="D98" s="6" t="e">
        <f>#REF!</f>
        <v>#REF!</v>
      </c>
      <c r="E98" s="7"/>
      <c r="F98" s="7" t="e">
        <f>#REF!</f>
        <v>#REF!</v>
      </c>
      <c r="G98" s="5"/>
      <c r="H98" s="6" t="e">
        <f>#REF!</f>
        <v>#REF!</v>
      </c>
      <c r="I98" s="7"/>
      <c r="J98" s="6">
        <f>B98</f>
        <v>0</v>
      </c>
      <c r="K98" s="12"/>
    </row>
    <row r="99" spans="1:11" x14ac:dyDescent="0.2">
      <c r="A99" s="21" t="s">
        <v>84</v>
      </c>
      <c r="B99" s="1">
        <v>10</v>
      </c>
      <c r="C99" s="10" t="e">
        <f>#REF!</f>
        <v>#REF!</v>
      </c>
      <c r="D99" s="3"/>
      <c r="E99" s="4" t="e">
        <f>#REF!</f>
        <v>#REF!</v>
      </c>
      <c r="F99" s="4"/>
      <c r="G99" s="2" t="e">
        <f>#REF!</f>
        <v>#REF!</v>
      </c>
      <c r="H99" s="3"/>
      <c r="I99" s="4">
        <f>B99</f>
        <v>10</v>
      </c>
      <c r="J99" s="3"/>
      <c r="K99" s="12"/>
    </row>
    <row r="100" spans="1:11" x14ac:dyDescent="0.2">
      <c r="A100" s="22" t="s">
        <v>69</v>
      </c>
      <c r="B100" s="13"/>
      <c r="C100" s="11"/>
      <c r="D100" s="6" t="e">
        <f>#REF!</f>
        <v>#REF!</v>
      </c>
      <c r="E100" s="7"/>
      <c r="F100" s="7" t="e">
        <f>#REF!</f>
        <v>#REF!</v>
      </c>
      <c r="G100" s="5"/>
      <c r="H100" s="6" t="e">
        <f>#REF!</f>
        <v>#REF!</v>
      </c>
      <c r="I100" s="7"/>
      <c r="J100" s="6">
        <f>B100</f>
        <v>0</v>
      </c>
      <c r="K100" s="12"/>
    </row>
    <row r="101" spans="1:11" x14ac:dyDescent="0.2">
      <c r="A101" s="21" t="s">
        <v>85</v>
      </c>
      <c r="B101" s="1">
        <v>3000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3000</v>
      </c>
      <c r="J101" s="3"/>
      <c r="K101" s="12"/>
    </row>
    <row r="102" spans="1:11" x14ac:dyDescent="0.2">
      <c r="A102" s="22" t="s">
        <v>86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87</v>
      </c>
      <c r="B103" s="1">
        <v>1850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1850</v>
      </c>
      <c r="J103" s="3"/>
      <c r="K103" s="12"/>
    </row>
    <row r="104" spans="1:11" x14ac:dyDescent="0.2">
      <c r="A104" s="22" t="s">
        <v>86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88</v>
      </c>
      <c r="B105" s="1">
        <v>681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681</v>
      </c>
      <c r="J105" s="3"/>
      <c r="K105" s="12"/>
    </row>
    <row r="106" spans="1:11" x14ac:dyDescent="0.2">
      <c r="A106" s="22" t="s">
        <v>89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90</v>
      </c>
      <c r="B107" s="1">
        <v>50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50</v>
      </c>
      <c r="J107" s="3"/>
      <c r="K107" s="12"/>
    </row>
    <row r="108" spans="1:11" x14ac:dyDescent="0.2">
      <c r="A108" s="22" t="s">
        <v>91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x14ac:dyDescent="0.2">
      <c r="A109" s="21" t="s">
        <v>90</v>
      </c>
      <c r="B109" s="1">
        <v>156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156</v>
      </c>
      <c r="J109" s="3"/>
      <c r="K109" s="12"/>
    </row>
    <row r="110" spans="1:11" x14ac:dyDescent="0.2">
      <c r="A110" s="22" t="s">
        <v>92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x14ac:dyDescent="0.2">
      <c r="A111" s="21" t="s">
        <v>93</v>
      </c>
      <c r="B111" s="1">
        <v>4100</v>
      </c>
      <c r="C111" s="10" t="e">
        <f>#REF!</f>
        <v>#REF!</v>
      </c>
      <c r="D111" s="3"/>
      <c r="E111" s="4" t="e">
        <f>#REF!</f>
        <v>#REF!</v>
      </c>
      <c r="F111" s="4"/>
      <c r="G111" s="2" t="e">
        <f>#REF!</f>
        <v>#REF!</v>
      </c>
      <c r="H111" s="3"/>
      <c r="I111" s="4">
        <f>B111</f>
        <v>4100</v>
      </c>
      <c r="J111" s="3"/>
      <c r="K111" s="12"/>
    </row>
    <row r="112" spans="1:11" x14ac:dyDescent="0.2">
      <c r="A112" s="22" t="s">
        <v>94</v>
      </c>
      <c r="B112" s="13"/>
      <c r="C112" s="11"/>
      <c r="D112" s="6" t="e">
        <f>#REF!</f>
        <v>#REF!</v>
      </c>
      <c r="E112" s="7"/>
      <c r="F112" s="7" t="e">
        <f>#REF!</f>
        <v>#REF!</v>
      </c>
      <c r="G112" s="5"/>
      <c r="H112" s="6" t="e">
        <f>#REF!</f>
        <v>#REF!</v>
      </c>
      <c r="I112" s="7"/>
      <c r="J112" s="6">
        <f>B112</f>
        <v>0</v>
      </c>
      <c r="K112" s="12"/>
    </row>
    <row r="113" spans="1:11" x14ac:dyDescent="0.2">
      <c r="A113" s="21" t="s">
        <v>95</v>
      </c>
      <c r="B113" s="1">
        <v>2340</v>
      </c>
      <c r="C113" s="10" t="e">
        <f>#REF!</f>
        <v>#REF!</v>
      </c>
      <c r="D113" s="3"/>
      <c r="E113" s="4" t="e">
        <f>#REF!</f>
        <v>#REF!</v>
      </c>
      <c r="F113" s="4"/>
      <c r="G113" s="2" t="e">
        <f>#REF!</f>
        <v>#REF!</v>
      </c>
      <c r="H113" s="3"/>
      <c r="I113" s="4">
        <f>B113</f>
        <v>2340</v>
      </c>
      <c r="J113" s="3"/>
      <c r="K113" s="12"/>
    </row>
    <row r="114" spans="1:11" x14ac:dyDescent="0.2">
      <c r="A114" s="22" t="s">
        <v>96</v>
      </c>
      <c r="B114" s="13"/>
      <c r="C114" s="11"/>
      <c r="D114" s="6" t="e">
        <f>#REF!</f>
        <v>#REF!</v>
      </c>
      <c r="E114" s="7"/>
      <c r="F114" s="7" t="e">
        <f>#REF!</f>
        <v>#REF!</v>
      </c>
      <c r="G114" s="5"/>
      <c r="H114" s="6" t="e">
        <f>#REF!</f>
        <v>#REF!</v>
      </c>
      <c r="I114" s="7"/>
      <c r="J114" s="6">
        <f>B114</f>
        <v>0</v>
      </c>
      <c r="K114" s="12"/>
    </row>
    <row r="115" spans="1:11" x14ac:dyDescent="0.2">
      <c r="A115" s="21" t="s">
        <v>97</v>
      </c>
      <c r="B115" s="1">
        <v>41</v>
      </c>
      <c r="C115" s="10" t="e">
        <f>#REF!</f>
        <v>#REF!</v>
      </c>
      <c r="D115" s="3"/>
      <c r="E115" s="4" t="e">
        <f>#REF!</f>
        <v>#REF!</v>
      </c>
      <c r="F115" s="4"/>
      <c r="G115" s="2" t="e">
        <f>#REF!</f>
        <v>#REF!</v>
      </c>
      <c r="H115" s="3"/>
      <c r="I115" s="4">
        <f>B115</f>
        <v>41</v>
      </c>
      <c r="J115" s="3"/>
      <c r="K115" s="12"/>
    </row>
    <row r="116" spans="1:11" x14ac:dyDescent="0.2">
      <c r="A116" s="22" t="s">
        <v>71</v>
      </c>
      <c r="B116" s="13"/>
      <c r="C116" s="11"/>
      <c r="D116" s="6" t="e">
        <f>#REF!</f>
        <v>#REF!</v>
      </c>
      <c r="E116" s="7"/>
      <c r="F116" s="7" t="e">
        <f>#REF!</f>
        <v>#REF!</v>
      </c>
      <c r="G116" s="5"/>
      <c r="H116" s="6" t="e">
        <f>#REF!</f>
        <v>#REF!</v>
      </c>
      <c r="I116" s="7"/>
      <c r="J116" s="6">
        <f>B116</f>
        <v>0</v>
      </c>
      <c r="K116" s="12"/>
    </row>
    <row r="117" spans="1:11" x14ac:dyDescent="0.2">
      <c r="A117" s="21" t="s">
        <v>98</v>
      </c>
      <c r="B117" s="1">
        <v>128</v>
      </c>
      <c r="C117" s="10" t="e">
        <f>#REF!</f>
        <v>#REF!</v>
      </c>
      <c r="D117" s="3"/>
      <c r="E117" s="4" t="e">
        <f>#REF!</f>
        <v>#REF!</v>
      </c>
      <c r="F117" s="4"/>
      <c r="G117" s="2" t="e">
        <f>#REF!</f>
        <v>#REF!</v>
      </c>
      <c r="H117" s="3"/>
      <c r="I117" s="4">
        <f>B117</f>
        <v>128</v>
      </c>
      <c r="J117" s="3"/>
      <c r="K117" s="12"/>
    </row>
    <row r="118" spans="1:11" x14ac:dyDescent="0.2">
      <c r="A118" s="22" t="s">
        <v>99</v>
      </c>
      <c r="B118" s="13"/>
      <c r="C118" s="11"/>
      <c r="D118" s="6" t="e">
        <f>#REF!</f>
        <v>#REF!</v>
      </c>
      <c r="E118" s="7"/>
      <c r="F118" s="7" t="e">
        <f>#REF!</f>
        <v>#REF!</v>
      </c>
      <c r="G118" s="5"/>
      <c r="H118" s="6" t="e">
        <f>#REF!</f>
        <v>#REF!</v>
      </c>
      <c r="I118" s="7"/>
      <c r="J118" s="6">
        <f>B118</f>
        <v>0</v>
      </c>
      <c r="K118" s="12"/>
    </row>
    <row r="119" spans="1:11" x14ac:dyDescent="0.2">
      <c r="A119" s="21" t="s">
        <v>100</v>
      </c>
      <c r="B119" s="1">
        <v>99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99</v>
      </c>
      <c r="J119" s="3"/>
      <c r="K119" s="12"/>
    </row>
    <row r="120" spans="1:11" x14ac:dyDescent="0.2">
      <c r="A120" s="22" t="s">
        <v>101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100</v>
      </c>
      <c r="B121" s="1">
        <v>180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180</v>
      </c>
      <c r="J121" s="3"/>
      <c r="K121" s="12"/>
    </row>
    <row r="122" spans="1:11" x14ac:dyDescent="0.2">
      <c r="A122" s="22" t="s">
        <v>102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103</v>
      </c>
      <c r="B123" s="1">
        <v>21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21</v>
      </c>
      <c r="J123" s="3"/>
      <c r="K123" s="12"/>
    </row>
    <row r="124" spans="1:11" x14ac:dyDescent="0.2">
      <c r="A124" s="22" t="s">
        <v>104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105</v>
      </c>
      <c r="B125" s="1">
        <v>2000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2000</v>
      </c>
      <c r="J125" s="3"/>
      <c r="K125" s="12"/>
    </row>
    <row r="126" spans="1:11" x14ac:dyDescent="0.2">
      <c r="A126" s="22" t="s">
        <v>6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106</v>
      </c>
      <c r="B127" s="1">
        <v>4000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4000</v>
      </c>
      <c r="J127" s="3"/>
      <c r="K127" s="12"/>
    </row>
    <row r="128" spans="1:11" x14ac:dyDescent="0.2">
      <c r="A128" s="22" t="s">
        <v>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107</v>
      </c>
      <c r="B129" s="1">
        <v>1500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1500</v>
      </c>
      <c r="J129" s="3"/>
      <c r="K129" s="12"/>
    </row>
    <row r="130" spans="1:11" x14ac:dyDescent="0.2">
      <c r="A130" s="22" t="s">
        <v>108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109</v>
      </c>
      <c r="B131" s="1">
        <v>360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360</v>
      </c>
      <c r="J131" s="3"/>
      <c r="K131" s="12"/>
    </row>
    <row r="132" spans="1:11" x14ac:dyDescent="0.2">
      <c r="A132" s="22" t="s">
        <v>110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ht="25.5" x14ac:dyDescent="0.2">
      <c r="A133" s="21" t="s">
        <v>111</v>
      </c>
      <c r="B133" s="1">
        <v>15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15</v>
      </c>
      <c r="J133" s="3"/>
      <c r="K133" s="12"/>
    </row>
    <row r="134" spans="1:11" x14ac:dyDescent="0.2">
      <c r="A134" s="22" t="s">
        <v>46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112</v>
      </c>
      <c r="B135" s="1">
        <v>14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14</v>
      </c>
      <c r="J135" s="3"/>
      <c r="K135" s="12"/>
    </row>
    <row r="136" spans="1:11" x14ac:dyDescent="0.2">
      <c r="A136" s="22" t="s">
        <v>46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ht="51" x14ac:dyDescent="0.2">
      <c r="A137" s="21" t="s">
        <v>113</v>
      </c>
      <c r="B137" s="1">
        <v>398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398</v>
      </c>
      <c r="J137" s="3"/>
      <c r="K137" s="12"/>
    </row>
    <row r="138" spans="1:11" x14ac:dyDescent="0.2">
      <c r="A138" s="22" t="s">
        <v>114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ht="25.5" x14ac:dyDescent="0.2">
      <c r="A139" s="21" t="s">
        <v>115</v>
      </c>
      <c r="B139" s="1">
        <v>12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12</v>
      </c>
      <c r="J139" s="3"/>
      <c r="K139" s="12"/>
    </row>
    <row r="140" spans="1:11" x14ac:dyDescent="0.2">
      <c r="A140" s="22" t="s">
        <v>116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ht="25.5" x14ac:dyDescent="0.2">
      <c r="A141" s="21" t="s">
        <v>117</v>
      </c>
      <c r="B141" s="1">
        <v>10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10</v>
      </c>
      <c r="J141" s="3"/>
      <c r="K141" s="12"/>
    </row>
    <row r="142" spans="1:11" x14ac:dyDescent="0.2">
      <c r="A142" s="22" t="s">
        <v>71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ht="38.25" x14ac:dyDescent="0.2">
      <c r="A143" s="21" t="s">
        <v>118</v>
      </c>
      <c r="B143" s="1">
        <v>8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8</v>
      </c>
      <c r="J143" s="3"/>
      <c r="K143" s="12"/>
    </row>
    <row r="144" spans="1:11" x14ac:dyDescent="0.2">
      <c r="A144" s="22" t="s">
        <v>119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ht="25.5" x14ac:dyDescent="0.2">
      <c r="A145" s="21" t="s">
        <v>120</v>
      </c>
      <c r="B145" s="1">
        <v>606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606</v>
      </c>
      <c r="J145" s="3"/>
      <c r="K145" s="12"/>
    </row>
    <row r="146" spans="1:11" x14ac:dyDescent="0.2">
      <c r="A146" s="22" t="s">
        <v>71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121</v>
      </c>
      <c r="B147" s="1">
        <v>5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5</v>
      </c>
      <c r="J147" s="3"/>
      <c r="K147" s="12"/>
    </row>
    <row r="148" spans="1:11" x14ac:dyDescent="0.2">
      <c r="A148" s="22" t="s">
        <v>55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122</v>
      </c>
      <c r="B149" s="1">
        <v>100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100</v>
      </c>
      <c r="J149" s="3"/>
      <c r="K149" s="12"/>
    </row>
    <row r="150" spans="1:11" x14ac:dyDescent="0.2">
      <c r="A150" s="22" t="s">
        <v>71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ht="25.5" x14ac:dyDescent="0.2">
      <c r="A151" s="21" t="s">
        <v>123</v>
      </c>
      <c r="B151" s="1">
        <v>32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32</v>
      </c>
      <c r="J151" s="3"/>
      <c r="K151" s="12"/>
    </row>
    <row r="152" spans="1:11" x14ac:dyDescent="0.2">
      <c r="A152" s="22" t="s">
        <v>71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124</v>
      </c>
      <c r="B153" s="1">
        <v>2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2</v>
      </c>
      <c r="J153" s="3"/>
      <c r="K153" s="12"/>
    </row>
    <row r="154" spans="1:11" x14ac:dyDescent="0.2">
      <c r="A154" s="22" t="s">
        <v>125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x14ac:dyDescent="0.2">
      <c r="A155" s="21" t="s">
        <v>126</v>
      </c>
      <c r="B155" s="1">
        <v>22320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22320</v>
      </c>
      <c r="J155" s="3"/>
      <c r="K155" s="12"/>
    </row>
    <row r="156" spans="1:11" x14ac:dyDescent="0.2">
      <c r="A156" s="22" t="s">
        <v>127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128</v>
      </c>
      <c r="B157" s="1">
        <v>47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47</v>
      </c>
      <c r="J157" s="3"/>
      <c r="K157" s="12"/>
    </row>
    <row r="158" spans="1:11" x14ac:dyDescent="0.2">
      <c r="A158" s="22" t="s">
        <v>129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130</v>
      </c>
      <c r="B159" s="1">
        <v>3020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3020</v>
      </c>
      <c r="J159" s="3"/>
      <c r="K159" s="12"/>
    </row>
    <row r="160" spans="1:11" x14ac:dyDescent="0.2">
      <c r="A160" s="22" t="s">
        <v>131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132</v>
      </c>
      <c r="B161" s="1">
        <v>9000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9000</v>
      </c>
      <c r="J161" s="3"/>
      <c r="K161" s="12"/>
    </row>
    <row r="162" spans="1:11" x14ac:dyDescent="0.2">
      <c r="A162" s="22" t="s">
        <v>133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134</v>
      </c>
      <c r="B163" s="1">
        <v>500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500</v>
      </c>
      <c r="J163" s="3"/>
      <c r="K163" s="12"/>
    </row>
    <row r="164" spans="1:11" x14ac:dyDescent="0.2">
      <c r="A164" s="22" t="s">
        <v>135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x14ac:dyDescent="0.2">
      <c r="A165" s="21" t="s">
        <v>136</v>
      </c>
      <c r="B165" s="1">
        <v>445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445</v>
      </c>
      <c r="J165" s="3"/>
      <c r="K165" s="12"/>
    </row>
    <row r="166" spans="1:11" x14ac:dyDescent="0.2">
      <c r="A166" s="22" t="s">
        <v>137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138</v>
      </c>
      <c r="B167" s="1">
        <v>8900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8900</v>
      </c>
      <c r="J167" s="3"/>
      <c r="K167" s="12"/>
    </row>
    <row r="168" spans="1:11" x14ac:dyDescent="0.2">
      <c r="A168" s="22" t="s">
        <v>139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140</v>
      </c>
      <c r="B169" s="1">
        <v>6160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6160</v>
      </c>
      <c r="J169" s="3"/>
      <c r="K169" s="12"/>
    </row>
    <row r="170" spans="1:11" x14ac:dyDescent="0.2">
      <c r="A170" s="22" t="s">
        <v>4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141</v>
      </c>
      <c r="B171" s="1">
        <v>1000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1000</v>
      </c>
      <c r="J171" s="3"/>
      <c r="K171" s="12"/>
    </row>
    <row r="172" spans="1:11" x14ac:dyDescent="0.2">
      <c r="A172" s="22" t="s">
        <v>142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143</v>
      </c>
      <c r="B173" s="1">
        <v>1800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1800</v>
      </c>
      <c r="J173" s="3"/>
      <c r="K173" s="12"/>
    </row>
    <row r="174" spans="1:11" x14ac:dyDescent="0.2">
      <c r="A174" s="22" t="s">
        <v>144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145</v>
      </c>
      <c r="B175" s="1">
        <v>3348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3348</v>
      </c>
      <c r="J175" s="3"/>
      <c r="K175" s="12"/>
    </row>
    <row r="176" spans="1:11" x14ac:dyDescent="0.2">
      <c r="A176" s="22" t="s">
        <v>146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x14ac:dyDescent="0.2">
      <c r="A177" s="21" t="s">
        <v>147</v>
      </c>
      <c r="B177" s="1">
        <v>12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12</v>
      </c>
      <c r="J177" s="3"/>
      <c r="K177" s="12"/>
    </row>
    <row r="178" spans="1:11" x14ac:dyDescent="0.2">
      <c r="A178" s="22" t="s">
        <v>86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x14ac:dyDescent="0.2">
      <c r="A179" s="21" t="s">
        <v>148</v>
      </c>
      <c r="B179" s="1">
        <v>132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132</v>
      </c>
      <c r="J179" s="3"/>
      <c r="K179" s="12"/>
    </row>
    <row r="180" spans="1:11" x14ac:dyDescent="0.2">
      <c r="A180" s="22" t="s">
        <v>149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150</v>
      </c>
      <c r="B181" s="1">
        <v>25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25</v>
      </c>
      <c r="J181" s="3"/>
      <c r="K181" s="12"/>
    </row>
    <row r="182" spans="1:11" x14ac:dyDescent="0.2">
      <c r="A182" s="22" t="s">
        <v>151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x14ac:dyDescent="0.2">
      <c r="A183" s="21" t="s">
        <v>152</v>
      </c>
      <c r="B183" s="1">
        <v>2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2</v>
      </c>
      <c r="J183" s="3"/>
      <c r="K183" s="12"/>
    </row>
    <row r="184" spans="1:11" x14ac:dyDescent="0.2">
      <c r="A184" s="22" t="s">
        <v>153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154</v>
      </c>
      <c r="B185" s="1">
        <v>1254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1254</v>
      </c>
      <c r="J185" s="3"/>
      <c r="K185" s="12"/>
    </row>
    <row r="186" spans="1:11" x14ac:dyDescent="0.2">
      <c r="A186" s="22" t="s">
        <v>44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155</v>
      </c>
      <c r="B187" s="1">
        <v>2900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2900</v>
      </c>
      <c r="J187" s="3"/>
      <c r="K187" s="12"/>
    </row>
    <row r="188" spans="1:11" x14ac:dyDescent="0.2">
      <c r="A188" s="22" t="s">
        <v>71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ht="25.5" x14ac:dyDescent="0.2">
      <c r="A189" s="21" t="s">
        <v>156</v>
      </c>
      <c r="B189" s="1">
        <v>5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5</v>
      </c>
      <c r="J189" s="3"/>
      <c r="K189" s="12"/>
    </row>
    <row r="190" spans="1:11" x14ac:dyDescent="0.2">
      <c r="A190" s="22" t="s">
        <v>157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x14ac:dyDescent="0.2">
      <c r="A191" s="21" t="s">
        <v>158</v>
      </c>
      <c r="B191" s="1">
        <v>400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400</v>
      </c>
      <c r="J191" s="3"/>
      <c r="K191" s="12"/>
    </row>
    <row r="192" spans="1:11" x14ac:dyDescent="0.2">
      <c r="A192" s="22" t="s">
        <v>127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159</v>
      </c>
      <c r="B193" s="1">
        <v>1515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1515</v>
      </c>
      <c r="J193" s="3"/>
      <c r="K193" s="12"/>
    </row>
    <row r="194" spans="1:11" x14ac:dyDescent="0.2">
      <c r="A194" s="22" t="s">
        <v>127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160</v>
      </c>
      <c r="B195" s="1">
        <v>300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300</v>
      </c>
      <c r="J195" s="3"/>
      <c r="K195" s="12"/>
    </row>
    <row r="196" spans="1:11" x14ac:dyDescent="0.2">
      <c r="A196" s="22" t="s">
        <v>161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162</v>
      </c>
      <c r="B197" s="1">
        <v>1890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1890</v>
      </c>
      <c r="J197" s="3"/>
      <c r="K197" s="12"/>
    </row>
    <row r="198" spans="1:11" x14ac:dyDescent="0.2">
      <c r="A198" s="22" t="s">
        <v>6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163</v>
      </c>
      <c r="B199" s="1">
        <v>420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420</v>
      </c>
      <c r="J199" s="3"/>
      <c r="K199" s="12"/>
    </row>
    <row r="200" spans="1:11" x14ac:dyDescent="0.2">
      <c r="A200" s="22" t="s">
        <v>164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165</v>
      </c>
      <c r="B201" s="1">
        <v>5900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5900</v>
      </c>
      <c r="J201" s="3"/>
      <c r="K201" s="12"/>
    </row>
    <row r="202" spans="1:11" x14ac:dyDescent="0.2">
      <c r="A202" s="22" t="s">
        <v>166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167</v>
      </c>
      <c r="B203" s="1">
        <v>1000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1000</v>
      </c>
      <c r="J203" s="3"/>
      <c r="K203" s="12"/>
    </row>
    <row r="204" spans="1:11" x14ac:dyDescent="0.2">
      <c r="A204" s="22" t="s">
        <v>166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168</v>
      </c>
      <c r="B205" s="1">
        <v>3800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3800</v>
      </c>
      <c r="J205" s="3"/>
      <c r="K205" s="12"/>
    </row>
    <row r="206" spans="1:11" x14ac:dyDescent="0.2">
      <c r="A206" s="22" t="s">
        <v>169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170</v>
      </c>
      <c r="B207" s="1">
        <v>60300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60300</v>
      </c>
      <c r="J207" s="3"/>
      <c r="K207" s="12"/>
    </row>
    <row r="208" spans="1:11" x14ac:dyDescent="0.2">
      <c r="A208" s="22" t="s">
        <v>171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172</v>
      </c>
      <c r="B209" s="1">
        <v>7000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7000</v>
      </c>
      <c r="J209" s="3"/>
      <c r="K209" s="12"/>
    </row>
    <row r="210" spans="1:11" x14ac:dyDescent="0.2">
      <c r="A210" s="22" t="s">
        <v>173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174</v>
      </c>
      <c r="B211" s="1">
        <v>2200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2200</v>
      </c>
      <c r="J211" s="3"/>
      <c r="K211" s="12"/>
    </row>
    <row r="212" spans="1:11" x14ac:dyDescent="0.2">
      <c r="A212" s="22" t="s">
        <v>127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175</v>
      </c>
      <c r="B213" s="1">
        <v>100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100</v>
      </c>
      <c r="J213" s="3"/>
      <c r="K213" s="12"/>
    </row>
    <row r="214" spans="1:11" x14ac:dyDescent="0.2">
      <c r="A214" s="22" t="s">
        <v>176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x14ac:dyDescent="0.2">
      <c r="A215" s="21" t="s">
        <v>177</v>
      </c>
      <c r="B215" s="1">
        <v>38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38</v>
      </c>
      <c r="J215" s="3"/>
      <c r="K215" s="12"/>
    </row>
    <row r="216" spans="1:11" x14ac:dyDescent="0.2">
      <c r="A216" s="22" t="s">
        <v>178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s="8" customFormat="1" ht="15" hidden="1" customHeight="1" thickBot="1" x14ac:dyDescent="0.25">
      <c r="A217" s="14"/>
      <c r="B217" s="15"/>
      <c r="K217" s="9" t="s">
        <v>2</v>
      </c>
    </row>
    <row r="218" spans="1:11" x14ac:dyDescent="0.2">
      <c r="A218" s="21" t="s">
        <v>179</v>
      </c>
      <c r="B218" s="1"/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0</v>
      </c>
      <c r="J218" s="3"/>
      <c r="K218" s="12"/>
    </row>
    <row r="219" spans="1:11" x14ac:dyDescent="0.2">
      <c r="A219" s="22" t="s">
        <v>180</v>
      </c>
      <c r="B219" s="13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2025-02-17T09:22:30Z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