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4" i="4" l="1"/>
  <c r="E4" i="4"/>
  <c r="G4" i="4"/>
  <c r="I4" i="4"/>
  <c r="D5" i="4"/>
  <c r="F5" i="4"/>
  <c r="H5" i="4"/>
  <c r="J5" i="4"/>
  <c r="C6" i="4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</calcChain>
</file>

<file path=xl/sharedStrings.xml><?xml version="1.0" encoding="utf-8"?>
<sst xmlns="http://schemas.openxmlformats.org/spreadsheetml/2006/main" count="22" uniqueCount="21">
  <si>
    <t>Найменування товару, одиниця вимірювання, середня ціна</t>
  </si>
  <si>
    <t>Залишок на 30.12.2024 (кількість)</t>
  </si>
  <si>
    <t xml:space="preserve">Актемра  концентр для розчину д/інф 20мг/мл по 80мг/4мл </t>
  </si>
  <si>
    <t>флак. 3651.2000</t>
  </si>
  <si>
    <t xml:space="preserve">Актемра концент. для розч для інф.(20мг/мл) 200мг/10мл у флаконі </t>
  </si>
  <si>
    <t>флак. 9174.7000</t>
  </si>
  <si>
    <t xml:space="preserve">Біовен МОНО, розч д/ін по 50мл </t>
  </si>
  <si>
    <t>флак. 4000.0000</t>
  </si>
  <si>
    <t xml:space="preserve">Біовен р-н для інф10% по 50мл у фл </t>
  </si>
  <si>
    <t>флак. 9500.0000</t>
  </si>
  <si>
    <t xml:space="preserve">Коломіцин , порд/роз д/ін, інф.або інг. по 2 000 000МО </t>
  </si>
  <si>
    <t>флак. 180.0000</t>
  </si>
  <si>
    <t xml:space="preserve">Омнітроп, розч д/ін, 10мг/1,5мл, по 1,5мл у картридж </t>
  </si>
  <si>
    <t>карт 1491.7000</t>
  </si>
  <si>
    <t xml:space="preserve">Пульмозим р-н д/інг 2,5мг/2,5мл по 2,5мл в амп </t>
  </si>
  <si>
    <t>амп. 531.7000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</si>
  <si>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</si>
  <si>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</si>
  <si>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</si>
  <si>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 xml:space="preserve">Хуміра концентрат для розч. для інф 20мг/0,2мл по 0,2мл у фл </t>
  </si>
  <si>
    <t>шпр 2620.0000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</si>
</sst>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2" x14ac:knownFonts="1">
    <font>
      <sz val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3" fontId="0" fillId="0" borderId="3" xfId="0" applyNumberFormat="1" applyFill="1" applyBorder="1"/>
    <xf numFmtId="2" fontId="0" fillId="0" borderId="4" xfId="0" applyNumberFormat="1" applyFill="1" applyBorder="1"/>
    <xf numFmtId="2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2" fontId="0" fillId="0" borderId="11" xfId="0" applyNumberFormat="1" applyFill="1" applyBorder="1"/>
    <xf numFmtId="2" fontId="0" fillId="0" borderId="12" xfId="0" applyNumberFormat="1" applyFill="1" applyBorder="1"/>
    <xf numFmtId="0" fontId="0" fillId="0" borderId="13" xfId="0" applyFill="1" applyBorder="1"/>
    <xf numFmtId="4" fontId="0" fillId="0" borderId="15" xfId="0" applyNumberFormat="1" applyFill="1" applyBorder="1" applyAlignment="1"/>
    <xf numFmtId="0" fontId="0" fillId="0" borderId="0" xfId="0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2" xfId="0" quotePrefix="1" applyNumberFormat="1" applyFill="1" applyBorder="1" applyAlignment="1">
      <alignment horizontal="left" vertical="top" wrapText="1"/>
    </xf>
    <xf numFmtId="0" fontId="0" fillId="0" borderId="14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40.28515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3"/>
      <c r="K1" s="8"/>
    </row>
    <row r="2" spans="1:11" ht="40.5" customHeight="1" x14ac:dyDescent="0.2">
      <c r="A2" s="16" t="s">
        <v>0</v>
      </c>
      <c r="B2" s="14" t="s">
        <v>1</v>
      </c>
      <c r="K2" s="8"/>
    </row>
    <row r="3" spans="1:11" ht="13.5" thickBot="1" x14ac:dyDescent="0.25">
      <c r="A3" s="17"/>
      <c r="B3" s="15"/>
      <c r="K3" s="8"/>
    </row>
    <row r="4" spans="1:11" ht="38.25" x14ac:dyDescent="0.2">
      <c r="A4" s="18" t="s">
        <v>2</v>
      </c>
      <c r="B4" s="1">
        <v>42</v>
      </c>
      <c r="C4" s="9" t="e">
        <f>#REF!</f>
        <v>#REF!</v>
      </c>
      <c r="D4" s="3"/>
      <c r="E4" s="4" t="e">
        <f>#REF!</f>
        <v>#REF!</v>
      </c>
      <c r="F4" s="4"/>
      <c r="G4" s="2" t="e">
        <f>#REF!</f>
        <v>#REF!</v>
      </c>
      <c r="H4" s="3"/>
      <c r="I4" s="4">
        <f>B4</f>
        <v>42</v>
      </c>
      <c r="J4" s="3"/>
      <c r="K4" s="11"/>
    </row>
    <row r="5" spans="1:11" x14ac:dyDescent="0.2">
      <c r="A5" s="19" t="s">
        <v>3</v>
      </c>
      <c r="B5" s="12"/>
      <c r="C5" s="10"/>
      <c r="D5" s="6" t="e">
        <f>#REF!</f>
        <v>#REF!</v>
      </c>
      <c r="E5" s="7"/>
      <c r="F5" s="7" t="e">
        <f>#REF!</f>
        <v>#REF!</v>
      </c>
      <c r="G5" s="5"/>
      <c r="H5" s="6" t="e">
        <f>#REF!</f>
        <v>#REF!</v>
      </c>
      <c r="I5" s="7"/>
      <c r="J5" s="6">
        <f>B5</f>
        <v>0</v>
      </c>
      <c r="K5" s="11"/>
    </row>
    <row r="6" spans="1:11" ht="38.25" x14ac:dyDescent="0.2">
      <c r="A6" s="18" t="s">
        <v>4</v>
      </c>
      <c r="B6" s="1">
        <v>68</v>
      </c>
      <c r="C6" s="9" t="e">
        <f>#REF!</f>
        <v>#REF!</v>
      </c>
      <c r="D6" s="3"/>
      <c r="E6" s="4" t="e">
        <f>#REF!</f>
        <v>#REF!</v>
      </c>
      <c r="F6" s="4"/>
      <c r="G6" s="2" t="e">
        <f>#REF!</f>
        <v>#REF!</v>
      </c>
      <c r="H6" s="3"/>
      <c r="I6" s="4">
        <f>B6</f>
        <v>68</v>
      </c>
      <c r="J6" s="3"/>
      <c r="K6" s="11"/>
    </row>
    <row r="7" spans="1:11" x14ac:dyDescent="0.2">
      <c r="A7" s="19" t="s">
        <v>5</v>
      </c>
      <c r="B7" s="12"/>
      <c r="C7" s="10"/>
      <c r="D7" s="6" t="e">
        <f>#REF!</f>
        <v>#REF!</v>
      </c>
      <c r="E7" s="7"/>
      <c r="F7" s="7" t="e">
        <f>#REF!</f>
        <v>#REF!</v>
      </c>
      <c r="G7" s="5"/>
      <c r="H7" s="6" t="e">
        <f>#REF!</f>
        <v>#REF!</v>
      </c>
      <c r="I7" s="7"/>
      <c r="J7" s="6">
        <f>B7</f>
        <v>0</v>
      </c>
      <c r="K7" s="11"/>
    </row>
    <row r="8" spans="1:11" ht="25.5" x14ac:dyDescent="0.2">
      <c r="A8" s="18" t="s">
        <v>6</v>
      </c>
      <c r="B8" s="1">
        <v>28</v>
      </c>
      <c r="C8" s="9" t="e">
        <f>#REF!</f>
        <v>#REF!</v>
      </c>
      <c r="D8" s="3"/>
      <c r="E8" s="4" t="e">
        <f>#REF!</f>
        <v>#REF!</v>
      </c>
      <c r="F8" s="4"/>
      <c r="G8" s="2" t="e">
        <f>#REF!</f>
        <v>#REF!</v>
      </c>
      <c r="H8" s="3"/>
      <c r="I8" s="4">
        <f>B8</f>
        <v>28</v>
      </c>
      <c r="J8" s="3"/>
      <c r="K8" s="11"/>
    </row>
    <row r="9" spans="1:11" x14ac:dyDescent="0.2">
      <c r="A9" s="19" t="s">
        <v>7</v>
      </c>
      <c r="B9" s="12"/>
      <c r="C9" s="10"/>
      <c r="D9" s="6" t="e">
        <f>#REF!</f>
        <v>#REF!</v>
      </c>
      <c r="E9" s="7"/>
      <c r="F9" s="7" t="e">
        <f>#REF!</f>
        <v>#REF!</v>
      </c>
      <c r="G9" s="5"/>
      <c r="H9" s="6" t="e">
        <f>#REF!</f>
        <v>#REF!</v>
      </c>
      <c r="I9" s="7"/>
      <c r="J9" s="6">
        <f>B9</f>
        <v>0</v>
      </c>
      <c r="K9" s="11"/>
    </row>
    <row r="10" spans="1:11" ht="25.5" x14ac:dyDescent="0.2">
      <c r="A10" s="18" t="s">
        <v>8</v>
      </c>
      <c r="B10" s="1">
        <v>234</v>
      </c>
      <c r="C10" s="9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234</v>
      </c>
      <c r="J10" s="3"/>
      <c r="K10" s="11"/>
    </row>
    <row r="11" spans="1:11" x14ac:dyDescent="0.2">
      <c r="A11" s="19" t="s">
        <v>9</v>
      </c>
      <c r="B11" s="12"/>
      <c r="C11" s="10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1"/>
    </row>
    <row r="12" spans="1:11" ht="25.5" x14ac:dyDescent="0.2">
      <c r="A12" s="18" t="s">
        <v>10</v>
      </c>
      <c r="B12" s="1">
        <v>260</v>
      </c>
      <c r="C12" s="9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260</v>
      </c>
      <c r="J12" s="3"/>
      <c r="K12" s="11"/>
    </row>
    <row r="13" spans="1:11" x14ac:dyDescent="0.2">
      <c r="A13" s="19" t="s">
        <v>11</v>
      </c>
      <c r="B13" s="12"/>
      <c r="C13" s="10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1"/>
    </row>
    <row r="14" spans="1:11" ht="38.25" x14ac:dyDescent="0.2">
      <c r="A14" s="18" t="s">
        <v>12</v>
      </c>
      <c r="B14" s="1">
        <v>95</v>
      </c>
      <c r="C14" s="9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95</v>
      </c>
      <c r="J14" s="3"/>
      <c r="K14" s="11"/>
    </row>
    <row r="15" spans="1:11" x14ac:dyDescent="0.2">
      <c r="A15" s="19" t="s">
        <v>13</v>
      </c>
      <c r="B15" s="12"/>
      <c r="C15" s="10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1"/>
    </row>
    <row r="16" spans="1:11" ht="25.5" x14ac:dyDescent="0.2">
      <c r="A16" s="18" t="s">
        <v>14</v>
      </c>
      <c r="B16" s="1">
        <v>1740</v>
      </c>
      <c r="C16" s="9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1740</v>
      </c>
      <c r="J16" s="3"/>
      <c r="K16" s="11"/>
    </row>
    <row r="17" spans="1:11" x14ac:dyDescent="0.2">
      <c r="A17" s="19" t="s">
        <v>15</v>
      </c>
      <c r="B17" s="12"/>
      <c r="C17" s="10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1"/>
    </row>
    <row r="18" spans="1:11" ht="25.5" x14ac:dyDescent="0.2">
      <c r="A18" s="18" t="s">
        <v>16</v>
      </c>
      <c r="B18" s="1">
        <v>84</v>
      </c>
      <c r="C18" s="9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84</v>
      </c>
      <c r="J18" s="3"/>
      <c r="K18" s="11"/>
    </row>
    <row r="19" spans="1:11" x14ac:dyDescent="0.2">
      <c r="A19" s="19" t="s">
        <v>17</v>
      </c>
      <c r="B19" s="12"/>
      <c r="C19" s="10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1"/>
    </row>
    <row r="20" spans="1:11" ht="25.5" x14ac:dyDescent="0.2">
      <c r="A20" s="18" t="s">
        <v>18</v>
      </c>
      <c r="B20" s="1">
        <v>54</v>
      </c>
      <c r="C20" s="9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54</v>
      </c>
      <c r="J20" s="3"/>
      <c r="K20" s="11"/>
    </row>
    <row r="21" spans="1:11" x14ac:dyDescent="0.2">
      <c r="A21" s="19" t="s">
        <v>17</v>
      </c>
      <c r="B21" s="12"/>
      <c r="C21" s="10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1"/>
    </row>
    <row r="22" spans="1:11" ht="38.25" x14ac:dyDescent="0.2">
      <c r="A22" s="18" t="s">
        <v>19</v>
      </c>
      <c r="B22" s="1">
        <v>90</v>
      </c>
      <c r="C22" s="9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90</v>
      </c>
      <c r="J22" s="3"/>
      <c r="K22" s="11"/>
    </row>
    <row r="23" spans="1:11" x14ac:dyDescent="0.2">
      <c r="A23" s="19" t="s">
        <v>20</v>
      </c>
      <c r="B23" s="12"/>
      <c r="C23" s="10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2024-12-30T12:32:48Z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